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endley\Desktop\"/>
    </mc:Choice>
  </mc:AlternateContent>
  <xr:revisionPtr revIDLastSave="0" documentId="8_{EB6BA30E-3AEE-46CD-93EE-855547FFCA3D}" xr6:coauthVersionLast="31" xr6:coauthVersionMax="31" xr10:uidLastSave="{00000000-0000-0000-0000-000000000000}"/>
  <bookViews>
    <workbookView xWindow="0" yWindow="0" windowWidth="38400" windowHeight="17025" activeTab="1" xr2:uid="{00000000-000D-0000-FFFF-FFFF00000000}"/>
  </bookViews>
  <sheets>
    <sheet name="Bid Form" sheetId="1" r:id="rId1"/>
    <sheet name="Dade Pricing " sheetId="2" r:id="rId2"/>
    <sheet name="Sheet3" sheetId="3" r:id="rId3"/>
  </sheets>
  <definedNames>
    <definedName name="_xlnm.Print_Titles" localSheetId="0">'Bid Form'!$3:$3</definedName>
  </definedNames>
  <calcPr calcId="179017"/>
</workbook>
</file>

<file path=xl/calcChain.xml><?xml version="1.0" encoding="utf-8"?>
<calcChain xmlns="http://schemas.openxmlformats.org/spreadsheetml/2006/main">
  <c r="M108" i="1" l="1"/>
  <c r="M107" i="1"/>
  <c r="M106" i="1"/>
  <c r="M105" i="1"/>
  <c r="M104" i="1"/>
  <c r="M103" i="1"/>
  <c r="M102" i="1"/>
  <c r="M101" i="1"/>
  <c r="M100" i="1"/>
  <c r="M99" i="1"/>
  <c r="M98" i="1"/>
  <c r="M97" i="1"/>
  <c r="M96" i="1"/>
  <c r="M94" i="1"/>
  <c r="M93" i="1"/>
  <c r="M92" i="1"/>
  <c r="M91" i="1"/>
  <c r="M90" i="1"/>
  <c r="M89" i="1"/>
  <c r="M87" i="1"/>
  <c r="M86" i="1"/>
  <c r="M85" i="1"/>
  <c r="M84" i="1"/>
  <c r="M83" i="1"/>
  <c r="M82" i="1"/>
  <c r="M81" i="1"/>
  <c r="M80" i="1"/>
  <c r="M79" i="1"/>
  <c r="M77" i="1"/>
  <c r="M76" i="1"/>
  <c r="M75" i="1"/>
  <c r="M74" i="1"/>
  <c r="M73" i="1"/>
  <c r="M72" i="1"/>
  <c r="M71" i="1"/>
  <c r="M69" i="1"/>
  <c r="M68" i="1"/>
  <c r="M67" i="1"/>
  <c r="M65" i="1"/>
  <c r="M64" i="1"/>
  <c r="M63" i="1"/>
  <c r="M62" i="1"/>
  <c r="M61" i="1"/>
  <c r="M60" i="1"/>
  <c r="M59" i="1"/>
  <c r="M57" i="1"/>
  <c r="M56" i="1"/>
  <c r="M55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<sst xmlns="http://schemas.openxmlformats.org/spreadsheetml/2006/main" count="1266" uniqueCount="552">
  <si>
    <t>SECTION 1 - Supplies</t>
  </si>
  <si>
    <t>FCS #</t>
  </si>
  <si>
    <t xml:space="preserve">Specification </t>
  </si>
  <si>
    <t>Purchase Unit Cost</t>
  </si>
  <si>
    <t>Vendor Item #</t>
  </si>
  <si>
    <t>BAGS, BUN PAN. 21 x 5.5 x 35, 200/roll.</t>
  </si>
  <si>
    <r>
      <t xml:space="preserve">BAGS, BUN </t>
    </r>
    <r>
      <rPr>
        <b/>
        <sz val="9"/>
        <rFont val="Times New Roman"/>
        <family val="1"/>
      </rPr>
      <t>RACK</t>
    </r>
    <r>
      <rPr>
        <sz val="9"/>
        <rFont val="Times New Roman"/>
        <family val="1"/>
      </rPr>
      <t>—RC 80</t>
    </r>
  </si>
  <si>
    <t>BAGS, FOOD STORAGE.  Clear plastic, plain, meat and poultry bags, non-vent freezer. 18” x 24”.   State packaging ___________.</t>
  </si>
  <si>
    <t>BAGS, LUNCH. White paper; 6#; 2000 per bale</t>
  </si>
  <si>
    <t>BAGS, LUNCH. Brown paper; 4#; 1000 per bale</t>
  </si>
  <si>
    <t>BAGS, SANDWICH.  Plastic, pleated.  6 ¾ x 6 ¾ State Packaging__________; Foodhandler or equal.</t>
  </si>
  <si>
    <r>
      <t>BAGS, SANDWICH.  Paper/</t>
    </r>
    <r>
      <rPr>
        <b/>
        <sz val="9"/>
        <rFont val="Times New Roman"/>
        <family val="1"/>
      </rPr>
      <t>Foil</t>
    </r>
    <r>
      <rPr>
        <sz val="9"/>
        <rFont val="Times New Roman"/>
        <family val="1"/>
      </rPr>
      <t xml:space="preserve"> laminated 6 ½ ” x 6” , Printed:  Cheeseburger</t>
    </r>
  </si>
  <si>
    <r>
      <t>BAGS, SANDWICH.  Paper/</t>
    </r>
    <r>
      <rPr>
        <b/>
        <sz val="9"/>
        <rFont val="Times New Roman"/>
        <family val="1"/>
      </rPr>
      <t>Foil</t>
    </r>
    <r>
      <rPr>
        <sz val="9"/>
        <rFont val="Times New Roman"/>
        <family val="1"/>
      </rPr>
      <t xml:space="preserve"> laminated 6 ½ ” x 6”, Printed:  Chicken</t>
    </r>
  </si>
  <si>
    <r>
      <t>BAGS, SANDWICH.  Paper/</t>
    </r>
    <r>
      <rPr>
        <b/>
        <sz val="9"/>
        <rFont val="Times New Roman"/>
        <family val="1"/>
      </rPr>
      <t>Foil</t>
    </r>
    <r>
      <rPr>
        <sz val="9"/>
        <rFont val="Times New Roman"/>
        <family val="1"/>
      </rPr>
      <t xml:space="preserve"> laminated 6 ½ ” x 6”, Printed:  Hamburger </t>
    </r>
  </si>
  <si>
    <t>BAG HOLDER FRAME, Saddle Bag Frame, Stainless Steel</t>
  </si>
  <si>
    <t>CUPS, HOT,  8 oz. polystyrene</t>
  </si>
  <si>
    <t>CUPS, HOT, 12 oz. polystyrene</t>
  </si>
  <si>
    <r>
      <t xml:space="preserve">FOOD WRAP, SANDWICH. </t>
    </r>
    <r>
      <rPr>
        <b/>
        <sz val="9"/>
        <rFont val="Times New Roman"/>
        <family val="1"/>
      </rPr>
      <t>Red Checked</t>
    </r>
    <r>
      <rPr>
        <sz val="9"/>
        <rFont val="Times New Roman"/>
        <family val="1"/>
      </rPr>
      <t xml:space="preserve"> Liner Paper.  9x12  6/1000 per case.</t>
    </r>
  </si>
  <si>
    <t>GLOVE DISPENSER, Wall mount wire rack for glove dispenser box</t>
  </si>
  <si>
    <r>
      <t xml:space="preserve">NAPKINS, MEGA; </t>
    </r>
    <r>
      <rPr>
        <b/>
        <sz val="9"/>
        <rFont val="Times New Roman"/>
        <family val="1"/>
      </rPr>
      <t>for dispenser.</t>
    </r>
    <r>
      <rPr>
        <sz val="9"/>
        <rFont val="Times New Roman"/>
        <family val="1"/>
      </rPr>
      <t xml:space="preserve">  Xpresssnap Natural</t>
    </r>
  </si>
  <si>
    <t>NAPKINS. Narrow Fold.  Made from 100% post consumer grade recycled paper, Specify count.</t>
  </si>
  <si>
    <t>PAN LINERS. Parchment 16 ½” X 24”, count per box__________</t>
  </si>
  <si>
    <t>PAPER TOWELS. Rolls, 2 ply, Specify ct. per roll____________</t>
  </si>
  <si>
    <r>
      <t xml:space="preserve">PLASTIC FORKS. 5" White, Medium weight; packed 1000 lined </t>
    </r>
    <r>
      <rPr>
        <b/>
        <sz val="9"/>
        <rFont val="Times New Roman"/>
        <family val="1"/>
      </rPr>
      <t>with tines facing one direction</t>
    </r>
    <r>
      <rPr>
        <sz val="9"/>
        <rFont val="Times New Roman"/>
        <family val="1"/>
      </rPr>
      <t>.</t>
    </r>
  </si>
  <si>
    <r>
      <t xml:space="preserve">PLASTIC KNIVES. White, Medium weight; packed 1000 lined </t>
    </r>
    <r>
      <rPr>
        <b/>
        <sz val="9"/>
        <rFont val="Times New Roman"/>
        <family val="1"/>
      </rPr>
      <t>with blade facing one direction</t>
    </r>
  </si>
  <si>
    <r>
      <t xml:space="preserve">PLASTIC SPOONS. 5" White, Medium weight; packed 1000 lined </t>
    </r>
    <r>
      <rPr>
        <b/>
        <sz val="9"/>
        <rFont val="Times New Roman"/>
        <family val="1"/>
      </rPr>
      <t>with bowl facing one direction</t>
    </r>
  </si>
  <si>
    <r>
      <t xml:space="preserve">PORTION CUPS. </t>
    </r>
    <r>
      <rPr>
        <b/>
        <sz val="9"/>
        <rFont val="Times New Roman"/>
        <family val="1"/>
      </rPr>
      <t>Paper</t>
    </r>
    <r>
      <rPr>
        <sz val="9"/>
        <rFont val="Times New Roman"/>
        <family val="1"/>
      </rPr>
      <t>, Solid Pleated, State Packaging.</t>
    </r>
  </si>
  <si>
    <t xml:space="preserve">    1  oz. </t>
  </si>
  <si>
    <t xml:space="preserve">    2  oz. </t>
  </si>
  <si>
    <t xml:space="preserve">    4  oz. </t>
  </si>
  <si>
    <r>
      <t xml:space="preserve">PORTION CUP, 1 OZ. </t>
    </r>
    <r>
      <rPr>
        <b/>
        <sz val="9"/>
        <rFont val="Times New Roman"/>
        <family val="1"/>
      </rPr>
      <t>Plastic</t>
    </r>
    <r>
      <rPr>
        <sz val="9"/>
        <rFont val="Times New Roman"/>
        <family val="1"/>
      </rPr>
      <t>. State packaging</t>
    </r>
  </si>
  <si>
    <r>
      <t xml:space="preserve">LID FOR 1 OZ. PLASTIC CUP.  </t>
    </r>
    <r>
      <rPr>
        <b/>
        <sz val="9"/>
        <rFont val="Times New Roman"/>
        <family val="1"/>
      </rPr>
      <t>Plastic</t>
    </r>
    <r>
      <rPr>
        <sz val="9"/>
        <rFont val="Times New Roman"/>
        <family val="1"/>
      </rPr>
      <t>.  State Packaging</t>
    </r>
  </si>
  <si>
    <r>
      <t xml:space="preserve">PORTION CUP, 2 OZ. </t>
    </r>
    <r>
      <rPr>
        <b/>
        <sz val="9"/>
        <rFont val="Times New Roman"/>
        <family val="1"/>
      </rPr>
      <t>Plastic</t>
    </r>
    <r>
      <rPr>
        <sz val="9"/>
        <rFont val="Times New Roman"/>
        <family val="1"/>
      </rPr>
      <t>. State packaging</t>
    </r>
  </si>
  <si>
    <r>
      <t xml:space="preserve">LID FOR 2 OZ. PLASTIC CUP.  </t>
    </r>
    <r>
      <rPr>
        <b/>
        <sz val="9"/>
        <rFont val="Times New Roman"/>
        <family val="1"/>
      </rPr>
      <t>Plastic</t>
    </r>
    <r>
      <rPr>
        <sz val="9"/>
        <rFont val="Times New Roman"/>
        <family val="1"/>
      </rPr>
      <t>.  State Packaging</t>
    </r>
  </si>
  <si>
    <r>
      <t xml:space="preserve">PORTION CUP, 4 OZ.  </t>
    </r>
    <r>
      <rPr>
        <b/>
        <sz val="9"/>
        <rFont val="Times New Roman"/>
        <family val="1"/>
      </rPr>
      <t>Plastic</t>
    </r>
    <r>
      <rPr>
        <sz val="9"/>
        <rFont val="Times New Roman"/>
        <family val="1"/>
      </rPr>
      <t>.  State Packaging</t>
    </r>
  </si>
  <si>
    <r>
      <t xml:space="preserve">PORTION CUP, 5.5 OZ.  </t>
    </r>
    <r>
      <rPr>
        <b/>
        <sz val="9"/>
        <rFont val="Times New Roman"/>
        <family val="1"/>
      </rPr>
      <t>Plastic</t>
    </r>
    <r>
      <rPr>
        <sz val="9"/>
        <rFont val="Times New Roman"/>
        <family val="1"/>
      </rPr>
      <t>.  State Packaging</t>
    </r>
  </si>
  <si>
    <r>
      <t xml:space="preserve">LIDS FOR 4 &amp; 5 OZ PORTION CUP.  </t>
    </r>
    <r>
      <rPr>
        <b/>
        <sz val="9"/>
        <rFont val="Times New Roman"/>
        <family val="1"/>
      </rPr>
      <t>Plastic</t>
    </r>
    <r>
      <rPr>
        <sz val="9"/>
        <rFont val="Times New Roman"/>
        <family val="1"/>
      </rPr>
      <t>.  State Packaging</t>
    </r>
  </si>
  <si>
    <t>SECTION 2 - CLEANING SUPPLIES</t>
  </si>
  <si>
    <r>
      <t xml:space="preserve">CLEANER, OVEN.  Aerosol.  </t>
    </r>
    <r>
      <rPr>
        <b/>
        <sz val="9"/>
        <rFont val="Times New Roman"/>
        <family val="1"/>
      </rPr>
      <t>Easy Off only</t>
    </r>
    <r>
      <rPr>
        <sz val="9"/>
        <rFont val="Times New Roman"/>
        <family val="1"/>
      </rPr>
      <t>.  State packaging.</t>
    </r>
  </si>
  <si>
    <t>CLEANER, WINDOW.  AEROSOL spray.  St. pkg.</t>
  </si>
  <si>
    <t>CLEANSER, POWDERED. All purpose, 24/21 oz./case.  Comet, Ajax or equal.</t>
  </si>
  <si>
    <t>HAND SOAP, Antibacterial with Skin Care Agent.  4 Gal/Case</t>
  </si>
  <si>
    <t>SCOURING PADS.  Stainless Steel.  State. Pkg.______________</t>
  </si>
  <si>
    <t>SCRUBBING PADS. Nylon, Scotch-Brite scrubbing stars or equal, No. 90, 3 M product.  State packaging.</t>
  </si>
  <si>
    <t>MISC SUPPLIES</t>
  </si>
  <si>
    <t>THERMAL PAPER.  2.25" x 85'.  Heat-sensitive paper rolls.  72/case</t>
  </si>
  <si>
    <t>TISSUES.  Kleenex. State packaging.</t>
  </si>
  <si>
    <r>
      <t xml:space="preserve">DETERGENT, LAUNDRY.  Powdered for mechanical washing machines.   </t>
    </r>
    <r>
      <rPr>
        <b/>
        <sz val="9"/>
        <rFont val="Times New Roman"/>
        <family val="1"/>
      </rPr>
      <t>Industrial Strength only</t>
    </r>
    <r>
      <rPr>
        <sz val="9"/>
        <rFont val="Times New Roman"/>
        <family val="1"/>
      </rPr>
      <t>.  State pkg.</t>
    </r>
  </si>
  <si>
    <r>
      <t xml:space="preserve">BLEACH. Chlorine, </t>
    </r>
    <r>
      <rPr>
        <b/>
        <sz val="9"/>
        <rFont val="Times New Roman"/>
        <family val="1"/>
      </rPr>
      <t>Full strength</t>
    </r>
    <r>
      <rPr>
        <sz val="9"/>
        <rFont val="Times New Roman"/>
        <family val="1"/>
      </rPr>
      <t>. State packaging.</t>
    </r>
  </si>
  <si>
    <t>TRAY, Flat, Foam. White.  Genpak 1012S or equal</t>
  </si>
  <si>
    <r>
      <t xml:space="preserve">FOOD WRAP, SANDWICH. </t>
    </r>
    <r>
      <rPr>
        <b/>
        <sz val="9"/>
        <rFont val="Times New Roman"/>
        <family val="1"/>
      </rPr>
      <t>Black Checked</t>
    </r>
    <r>
      <rPr>
        <sz val="9"/>
        <rFont val="Times New Roman"/>
        <family val="1"/>
      </rPr>
      <t xml:space="preserve"> Liner Paper.  9x12  6/1000 per case.</t>
    </r>
  </si>
  <si>
    <t>CUPS, SQUAT. Styrofoam food container, 4 oz.</t>
  </si>
  <si>
    <t>CUPS, SQUAT. Styrofoam food container, 8 oz.  (soup, oatmeal, grits)</t>
  </si>
  <si>
    <t xml:space="preserve">LID, for 9 oz CLEAR CUP, flat, non-vented </t>
  </si>
  <si>
    <t>FOOD WRAP. Clear plastic, Saran or equal. Width of 12”. 2000 ft. roll</t>
  </si>
  <si>
    <t>FOOD WRAP. Clear plastic, Saran or equal. Width of roll 18”. 2000 ft. roll</t>
  </si>
  <si>
    <t>FOOD WRAP. Clear plastic, Saran or equal. Width of 24”. 2000 ft. roll</t>
  </si>
  <si>
    <t>GLOVES, CLEAR  PLASTIC. MEDIUM Size, disposable, embossed, wrist-length. 100/box,  HandGuard/Food Handler preferred.</t>
  </si>
  <si>
    <t>GLOVES, CLEAR  PLASTIC. LARGE Size, disposable, embossed, wrist-length. 100/box,  HandGuard/Food Handler preferred .</t>
  </si>
  <si>
    <t>PLASTIC SPORK. White, Medium weight; packed 1000.</t>
  </si>
  <si>
    <r>
      <t xml:space="preserve">APRONS. Plastic, disposal, bib-type, 28x46 inch. </t>
    </r>
    <r>
      <rPr>
        <b/>
        <sz val="9"/>
        <rFont val="Times New Roman"/>
        <family val="1"/>
      </rPr>
      <t>Med. Weight</t>
    </r>
    <r>
      <rPr>
        <sz val="9"/>
        <rFont val="Times New Roman"/>
        <family val="1"/>
      </rPr>
      <t>. (no light wt.) Bulk pack</t>
    </r>
    <r>
      <rPr>
        <sz val="9"/>
        <rFont val="Times New Roman"/>
        <family val="1"/>
      </rPr>
      <t xml:space="preserve">  Foodhandler or equal. Submit sample with bid.</t>
    </r>
  </si>
  <si>
    <t>ALUMINUM FOIL.(.001 lb.) 18” width. Foodservice quality. State wt. per roll, 500 ft/roll.</t>
  </si>
  <si>
    <t xml:space="preserve"> Single Unit Cost</t>
  </si>
  <si>
    <t>FOOD WRAP, FOIL SHEET.  Pop-up Aluminum Foil.  6/500 ct.</t>
  </si>
  <si>
    <t>TRAYS, PAPERBOARD.  White interior. Plaid or equal.</t>
  </si>
  <si>
    <t>TRAY, PAPERBOARD.  # 25  French Fry, 3 X 3 X 2” State pack per case.</t>
  </si>
  <si>
    <t>TRAY, PAPERBOARD.  # 100 (1 lb.) Serving Tray.  State pack per case.</t>
  </si>
  <si>
    <t>TRAY, PAPERBOARD.  # 200 (2 lb.) Serving Tray.  Packed 500 per case.</t>
  </si>
  <si>
    <r>
      <t>TRAY, PAPERBOARD.  #. 300 (3 lb.) Serving Tray.  Packed 500 per case.</t>
    </r>
    <r>
      <rPr>
        <sz val="9"/>
        <color indexed="10"/>
        <rFont val="Times New Roman"/>
        <family val="1"/>
      </rPr>
      <t xml:space="preserve"> </t>
    </r>
  </si>
  <si>
    <t>TRAY, PAPERBOARD.  # 500 (5 lb.) Serving Tray.  Packed 500 per case.</t>
  </si>
  <si>
    <r>
      <t xml:space="preserve">PORTION CUPS/LIDS. </t>
    </r>
    <r>
      <rPr>
        <b/>
        <sz val="9"/>
        <rFont val="Times New Roman"/>
        <family val="1"/>
      </rPr>
      <t xml:space="preserve">Plastic. </t>
    </r>
    <r>
      <rPr>
        <sz val="9"/>
        <rFont val="Times New Roman"/>
        <family val="1"/>
      </rPr>
      <t>State Packaging.</t>
    </r>
  </si>
  <si>
    <r>
      <t xml:space="preserve">TRAY, PLASTIC, </t>
    </r>
    <r>
      <rPr>
        <b/>
        <sz val="9"/>
        <rFont val="Times New Roman"/>
        <family val="1"/>
      </rPr>
      <t>Clear bottom</t>
    </r>
    <r>
      <rPr>
        <sz val="9"/>
        <rFont val="Times New Roman"/>
        <family val="1"/>
      </rPr>
      <t xml:space="preserve"> w/ FOLD TOP.  </t>
    </r>
    <r>
      <rPr>
        <b/>
        <sz val="9"/>
        <rFont val="Times New Roman"/>
        <family val="1"/>
      </rPr>
      <t>1-compartment</t>
    </r>
    <r>
      <rPr>
        <sz val="9"/>
        <rFont val="Times New Roman"/>
        <family val="1"/>
      </rPr>
      <t>. For Salads.  ParPak.</t>
    </r>
  </si>
  <si>
    <r>
      <t xml:space="preserve">TRAY, </t>
    </r>
    <r>
      <rPr>
        <b/>
        <sz val="9"/>
        <rFont val="Times New Roman"/>
        <family val="1"/>
      </rPr>
      <t>FOAM</t>
    </r>
    <r>
      <rPr>
        <sz val="9"/>
        <rFont val="Times New Roman"/>
        <family val="1"/>
      </rPr>
      <t xml:space="preserve">, FOLD TOP. Large. </t>
    </r>
    <r>
      <rPr>
        <b/>
        <sz val="9"/>
        <rFont val="Times New Roman"/>
        <family val="1"/>
      </rPr>
      <t xml:space="preserve"> 3-compartment</t>
    </r>
    <r>
      <rPr>
        <sz val="9"/>
        <rFont val="Times New Roman"/>
        <family val="1"/>
      </rPr>
      <t>, 200 count, hinged lid.</t>
    </r>
  </si>
  <si>
    <t xml:space="preserve">TABLE SKIRT. White. Individual. Pleated.  To fit standard 8'table. Plastic/vinyl .  State Packaging </t>
  </si>
  <si>
    <t>SOS PADS. Brillo Brand only.  State Packaging____________</t>
  </si>
  <si>
    <t>LID. Lid for 8 oz styro squat cup - above.</t>
  </si>
  <si>
    <t>FOOD WRAP, DELI , Pop-Up WAX Sheets.  12x10.75</t>
  </si>
  <si>
    <r>
      <t xml:space="preserve">TRAY, PLASTIC, CLEAR, FOLD TOP.  </t>
    </r>
    <r>
      <rPr>
        <b/>
        <sz val="9"/>
        <rFont val="Times New Roman"/>
        <family val="1"/>
      </rPr>
      <t>3-compartment.</t>
    </r>
    <r>
      <rPr>
        <sz val="9"/>
        <rFont val="Times New Roman"/>
        <family val="1"/>
      </rPr>
      <t xml:space="preserve"> Large for Fruit salads.  ParPak or equal</t>
    </r>
  </si>
  <si>
    <t>TRAY, CONTAINER Clear, FOLD TOP. 6", 500 count, hinged lid.  MS/HS sandwich</t>
  </si>
  <si>
    <t>TRAY, CONTAINER, Clear, FOLD TOP. 5", 500 count, hinged lid.  Elem sandwich</t>
  </si>
  <si>
    <t xml:space="preserve">TRAY,  School LUNCH. White Polystyrene foam.  5-compartment. </t>
  </si>
  <si>
    <t>Proj. case QTY</t>
  </si>
  <si>
    <t>FOOD BOX, Chinese Take-out, 1 pint, white, no wire handle.  450 count.</t>
  </si>
  <si>
    <r>
      <t xml:space="preserve">TRAY INSERTS,  5 oz.  </t>
    </r>
    <r>
      <rPr>
        <b/>
        <sz val="9"/>
        <rFont val="Times New Roman"/>
        <family val="1"/>
      </rPr>
      <t>BLACK</t>
    </r>
    <r>
      <rPr>
        <sz val="9"/>
        <rFont val="Times New Roman"/>
        <family val="1"/>
      </rPr>
      <t xml:space="preserve"> plastic square tray inserts,  Packed 2500/cs  ParPak 21929 or equal</t>
    </r>
  </si>
  <si>
    <r>
      <t xml:space="preserve">TRAY INSERTS,  5 oz.  </t>
    </r>
    <r>
      <rPr>
        <b/>
        <sz val="9"/>
        <rFont val="Times New Roman"/>
        <family val="1"/>
      </rPr>
      <t>CLEAR</t>
    </r>
    <r>
      <rPr>
        <sz val="9"/>
        <rFont val="Times New Roman"/>
        <family val="1"/>
      </rPr>
      <t xml:space="preserve"> plastic square tray inserts,  Packed 2500/cs  ParPak 21829 or equal</t>
    </r>
  </si>
  <si>
    <t>BOWLS.  12 oz. Laminated foam, Black.  State case pack.  ParPak, Gen Pak or equal</t>
  </si>
  <si>
    <t>CUPS, PLASTIC PET CLEAR.  9 oz, For Yogurt Parfaits; Elem Smoothie</t>
  </si>
  <si>
    <t>CUPS, PLASTIC PET CLEAR.  12 oz, For MS/HS Smoothie</t>
  </si>
  <si>
    <t>UTENSIL/NAPKIN KIT.  Fork/Teaspoon/Napkin wrapped kit.  100 ct</t>
  </si>
  <si>
    <t>STRAW.  7.75" translucent, Wrapped for Smoothie</t>
  </si>
  <si>
    <t>LID, for 9 &amp; 12 oz CLEAR CUP, flat, vented for straw</t>
  </si>
  <si>
    <t>STRAW.  7.75" translucent, UN-wrapped for Science Teachers</t>
  </si>
  <si>
    <t>COFFEE STIRRER, wooden for Science Teachers</t>
  </si>
  <si>
    <t xml:space="preserve">TABLE CLOTH. White. Individual. 54 x 108, Plastic vinyl.  No Roll.  State Packaging </t>
  </si>
  <si>
    <r>
      <t xml:space="preserve">TRAY INSERTS, SQUARE PORTION.  </t>
    </r>
    <r>
      <rPr>
        <sz val="9"/>
        <rFont val="Times New Roman"/>
        <family val="1"/>
      </rPr>
      <t>Plastic</t>
    </r>
  </si>
  <si>
    <r>
      <t xml:space="preserve">TRAY INSERTS,  8 oz.  Square, Deep, </t>
    </r>
    <r>
      <rPr>
        <b/>
        <sz val="9"/>
        <rFont val="Times New Roman"/>
        <family val="1"/>
      </rPr>
      <t>BLACK</t>
    </r>
    <r>
      <rPr>
        <sz val="9"/>
        <rFont val="Times New Roman"/>
        <family val="1"/>
      </rPr>
      <t xml:space="preserve"> plastic tray inserts,  Packed 2000/cs  Parpak 21738 or equal.  FOR SIDE SALADS</t>
    </r>
  </si>
  <si>
    <t>TRAY, PAPERBOARD.  Large, Straight-sided 8.5"x5.5" Serving Tray.  Packed 500 per case. SQP #7195 or equal  Printed:  Start the Day with a Healthy Breakfast</t>
  </si>
  <si>
    <t xml:space="preserve">TRAY,  School LUNCH. BLACK  Polystyrene foam.  5-compartment. </t>
  </si>
  <si>
    <t>FOOD WRAP, DELI , 5x5 Square Patty WAX Sheets.</t>
  </si>
  <si>
    <t xml:space="preserve">TRAYS, FOLD-OVER, FLAT &amp; COMPARTMENT LUNCH </t>
  </si>
  <si>
    <t xml:space="preserve">BAGS, COOKIE, clear plastic,  size approx. 5.5” x 5.5”;  Food Handler #21-561CO preferred,  Printed: Cookie  </t>
  </si>
  <si>
    <r>
      <t xml:space="preserve">CUPS, COLD.  </t>
    </r>
    <r>
      <rPr>
        <b/>
        <sz val="9"/>
        <rFont val="Times New Roman"/>
        <family val="1"/>
      </rPr>
      <t>Poly-coated Paper,</t>
    </r>
    <r>
      <rPr>
        <sz val="9"/>
        <rFont val="Times New Roman"/>
        <family val="1"/>
      </rPr>
      <t xml:space="preserve"> 12 oz. Dixie or equal    NOT WAXED</t>
    </r>
  </si>
  <si>
    <t>Mfg Brand &amp;      Code #</t>
  </si>
  <si>
    <t>Lead Time After Receipt of Order</t>
  </si>
  <si>
    <t>Purchase Unit Packaging w/ count</t>
  </si>
  <si>
    <t xml:space="preserve">GLOVES, VINYL, Small Size. NO POWDER, NO LATEX. .GoldMax Preferred. Specify Pkg count as EACH (1) or Pair (2)  </t>
  </si>
  <si>
    <t xml:space="preserve">GLOVES, VINYL, Medium Size. NO POWDER, NO LATEX.  GoldMax Preferred. Specify Pkg count as EACH (1) or Pair (2)  </t>
  </si>
  <si>
    <t xml:space="preserve">GLOVES, VINYL, Large Size. NO POWDER, NO LATEX.  GoldMax Preferred. Specify Pkg count as EACH (1) or Pair (2)  </t>
  </si>
  <si>
    <t xml:space="preserve">GLOVES, VINYL, X-Large Size.  NO POWDER, NO LATEX.   GoldMax Preferred. Specify Pkg count as EACH (1) or Pair (2)  </t>
  </si>
  <si>
    <t xml:space="preserve">GLOVES. RUBBER (latex), Fabric lining,  Medium; Long.  Specify Pkg count as EACH (1) or Pair (2)  </t>
  </si>
  <si>
    <t xml:space="preserve">GLOVES, RUBBER (Latex) Fabric Lining.  Large; Long.  Specify Pkg count as EACH (1) or Pair (2)  </t>
  </si>
  <si>
    <t xml:space="preserve">GLOVES, NITRILE (non-Latex) Medium, Long.  Specify Pkg count as EACH (1) or Pair (2)  </t>
  </si>
  <si>
    <t xml:space="preserve">GLOVES, NITRILE (non-Latex) Large, Long. Specify Pkg count as EACH (1) or Pair (2)  </t>
  </si>
  <si>
    <t>TRAY, School LUNCH.  White Polystyrene foam.  6-compartment. GenPak Only</t>
  </si>
  <si>
    <t>BID B18-11, FNS Kitchen Supplies - Tabsheet</t>
  </si>
  <si>
    <t>Dade Paper</t>
  </si>
  <si>
    <t>REYNOLDS 624M</t>
  </si>
  <si>
    <t>003097</t>
  </si>
  <si>
    <t>FOODHANDLER 250-FH20</t>
  </si>
  <si>
    <t>006033</t>
  </si>
  <si>
    <t>FOODHANDLER 22-PB27</t>
  </si>
  <si>
    <t>056318</t>
  </si>
  <si>
    <t>FOODHANDLER 22-SB52D</t>
  </si>
  <si>
    <t>056333</t>
  </si>
  <si>
    <t>FOODHANDLER 21-51CO</t>
  </si>
  <si>
    <t>035038</t>
  </si>
  <si>
    <t>FOODHANDLER FS1824</t>
  </si>
  <si>
    <t>053076</t>
  </si>
  <si>
    <t>DURO 51046</t>
  </si>
  <si>
    <t>016305</t>
  </si>
  <si>
    <t>DURO 18406</t>
  </si>
  <si>
    <t>007266</t>
  </si>
  <si>
    <t>FOODHANDLER 21-6709</t>
  </si>
  <si>
    <t>035037</t>
  </si>
  <si>
    <t>BAGCRAFT 300529</t>
  </si>
  <si>
    <t>023060</t>
  </si>
  <si>
    <t>BAGCRAFT 300533</t>
  </si>
  <si>
    <t>023042</t>
  </si>
  <si>
    <t>BAGCRAFT 300527</t>
  </si>
  <si>
    <t>023055</t>
  </si>
  <si>
    <t>FOODHANDLER 11-030</t>
  </si>
  <si>
    <t>025002</t>
  </si>
  <si>
    <t>GENPAK LAM21-3L</t>
  </si>
  <si>
    <t>287761</t>
  </si>
  <si>
    <t>SOLO 412WN-2050</t>
  </si>
  <si>
    <t>083080</t>
  </si>
  <si>
    <t>DART 8J8</t>
  </si>
  <si>
    <t>080097</t>
  </si>
  <si>
    <t>DART 12J12</t>
  </si>
  <si>
    <t>081096</t>
  </si>
  <si>
    <t>DART TP9R</t>
  </si>
  <si>
    <t>292252</t>
  </si>
  <si>
    <t>DART 662TP</t>
  </si>
  <si>
    <t>292286</t>
  </si>
  <si>
    <t>DART TP12</t>
  </si>
  <si>
    <t>292256</t>
  </si>
  <si>
    <t>DART 662TS</t>
  </si>
  <si>
    <t>292287</t>
  </si>
  <si>
    <t>D&amp;W DSJW4</t>
  </si>
  <si>
    <t>325144</t>
  </si>
  <si>
    <t>DART 4J6</t>
  </si>
  <si>
    <t>082022</t>
  </si>
  <si>
    <t>DART 8SJ12</t>
  </si>
  <si>
    <t>082058</t>
  </si>
  <si>
    <t>DART 12JL</t>
  </si>
  <si>
    <t>081099</t>
  </si>
  <si>
    <t>REYNOLDS 910M</t>
  </si>
  <si>
    <t>307090</t>
  </si>
  <si>
    <t>REYNOLDS 914M</t>
  </si>
  <si>
    <t>307091</t>
  </si>
  <si>
    <t>REYNOLDS 916M</t>
  </si>
  <si>
    <t>307092</t>
  </si>
  <si>
    <t>BAGCRAFT VB1210</t>
  </si>
  <si>
    <t>420097</t>
  </si>
  <si>
    <t>BAGCRAFT 421046</t>
  </si>
  <si>
    <t>421046</t>
  </si>
  <si>
    <t>REYNOLDS 711</t>
  </si>
  <si>
    <t>6/500</t>
  </si>
  <si>
    <t>004029</t>
  </si>
  <si>
    <t>BAGCRAFT 057700</t>
  </si>
  <si>
    <t>419104</t>
  </si>
  <si>
    <t>BAGCRAFT 057800</t>
  </si>
  <si>
    <t>419118</t>
  </si>
  <si>
    <t>FOODHANDLER 104-FHCT</t>
  </si>
  <si>
    <t>10/100</t>
  </si>
  <si>
    <t>148842</t>
  </si>
  <si>
    <t>148843</t>
  </si>
  <si>
    <t>FOODHANDLER 102-212</t>
  </si>
  <si>
    <t>148835</t>
  </si>
  <si>
    <t>FOODHANDLER 102-214</t>
  </si>
  <si>
    <t>148836</t>
  </si>
  <si>
    <t>FOODHANDLER 102-216</t>
  </si>
  <si>
    <t>148837</t>
  </si>
  <si>
    <t>FOODHANDLER 102-218</t>
  </si>
  <si>
    <t>148838</t>
  </si>
  <si>
    <t>TRADEX DISP</t>
  </si>
  <si>
    <t>149008</t>
  </si>
  <si>
    <t>SCA DX906E</t>
  </si>
  <si>
    <t>12/500</t>
  </si>
  <si>
    <t>179147</t>
  </si>
  <si>
    <t>VICTORIA BAY</t>
  </si>
  <si>
    <t>179010</t>
  </si>
  <si>
    <t>BAGCRAFT QF1</t>
  </si>
  <si>
    <t>170008</t>
  </si>
  <si>
    <t>ATLAS 585</t>
  </si>
  <si>
    <t>30/85</t>
  </si>
  <si>
    <t>349009</t>
  </si>
  <si>
    <t>309901</t>
  </si>
  <si>
    <t>309902</t>
  </si>
  <si>
    <t>309903</t>
  </si>
  <si>
    <t>309905</t>
  </si>
  <si>
    <t>MAX 3192</t>
  </si>
  <si>
    <t>TBD</t>
  </si>
  <si>
    <t>GENPAK F100</t>
  </si>
  <si>
    <t>320104</t>
  </si>
  <si>
    <t>GENPAK F200</t>
  </si>
  <si>
    <t>320107</t>
  </si>
  <si>
    <t>GENPAK F400</t>
  </si>
  <si>
    <t>320110</t>
  </si>
  <si>
    <t>DART P100N</t>
  </si>
  <si>
    <t>323020</t>
  </si>
  <si>
    <t>DART PL100N</t>
  </si>
  <si>
    <t>322223</t>
  </si>
  <si>
    <t>DART P200N</t>
  </si>
  <si>
    <t>323024</t>
  </si>
  <si>
    <t>DART PL200N</t>
  </si>
  <si>
    <t>322224</t>
  </si>
  <si>
    <t>DART P400N</t>
  </si>
  <si>
    <t>323027</t>
  </si>
  <si>
    <t>DART P550N</t>
  </si>
  <si>
    <t>323028</t>
  </si>
  <si>
    <t>DART PL4N</t>
  </si>
  <si>
    <t>323085</t>
  </si>
  <si>
    <t>ATRIUM 21929</t>
  </si>
  <si>
    <t>280028</t>
  </si>
  <si>
    <t>ATRIUM 21829</t>
  </si>
  <si>
    <t>266212</t>
  </si>
  <si>
    <t>ATRIUM 21738</t>
  </si>
  <si>
    <t>827282</t>
  </si>
  <si>
    <t>WEST 16MWW</t>
  </si>
  <si>
    <t>236038</t>
  </si>
  <si>
    <t>SCT 0401</t>
  </si>
  <si>
    <t>381033</t>
  </si>
  <si>
    <t>SCT 0413</t>
  </si>
  <si>
    <t>38037</t>
  </si>
  <si>
    <t>SCT 0417</t>
  </si>
  <si>
    <t>381039</t>
  </si>
  <si>
    <t>SCT 0425</t>
  </si>
  <si>
    <t>381041</t>
  </si>
  <si>
    <t>SCT 0429</t>
  </si>
  <si>
    <t>381042</t>
  </si>
  <si>
    <t>SCT 05981</t>
  </si>
  <si>
    <t>382069</t>
  </si>
  <si>
    <t>DART C90PST1</t>
  </si>
  <si>
    <t>235225</t>
  </si>
  <si>
    <t>DART C95PST3</t>
  </si>
  <si>
    <t>235554</t>
  </si>
  <si>
    <t>GENPAK SN203</t>
  </si>
  <si>
    <t>235128</t>
  </si>
  <si>
    <t>DART C53PST1</t>
  </si>
  <si>
    <t>235550</t>
  </si>
  <si>
    <t>DART C57PST1</t>
  </si>
  <si>
    <t>235551</t>
  </si>
  <si>
    <t>PACTIV</t>
  </si>
  <si>
    <t>382059</t>
  </si>
  <si>
    <t>382042</t>
  </si>
  <si>
    <t>GENPAK</t>
  </si>
  <si>
    <t>382066</t>
  </si>
  <si>
    <t>383060</t>
  </si>
  <si>
    <t>NATIONAL CHECK 7225</t>
  </si>
  <si>
    <t>318536</t>
  </si>
  <si>
    <t>KLEENEX 21400</t>
  </si>
  <si>
    <t>36/100</t>
  </si>
  <si>
    <t>356040</t>
  </si>
  <si>
    <t>ROFSON WCS75</t>
  </si>
  <si>
    <t>315008</t>
  </si>
  <si>
    <t>50/250</t>
  </si>
  <si>
    <t>325185</t>
  </si>
  <si>
    <t>HOFFMASTER 11200</t>
  </si>
  <si>
    <t>334081</t>
  </si>
  <si>
    <t>HOFFMASTER SKIRT</t>
  </si>
  <si>
    <t>Z60356</t>
  </si>
  <si>
    <t>KIK BLEACH</t>
  </si>
  <si>
    <t>6/1</t>
  </si>
  <si>
    <t>G00077</t>
  </si>
  <si>
    <t xml:space="preserve">EASY OFF </t>
  </si>
  <si>
    <t>6/24</t>
  </si>
  <si>
    <t>K00105</t>
  </si>
  <si>
    <t>12/19</t>
  </si>
  <si>
    <t>F00024</t>
  </si>
  <si>
    <t>AJAX</t>
  </si>
  <si>
    <t>24/21</t>
  </si>
  <si>
    <t>F00089</t>
  </si>
  <si>
    <t>50 LB</t>
  </si>
  <si>
    <t>G00493</t>
  </si>
  <si>
    <t>TRADEX 6500</t>
  </si>
  <si>
    <t>12</t>
  </si>
  <si>
    <t>K05025</t>
  </si>
  <si>
    <t>K05032</t>
  </si>
  <si>
    <t>TRADEX NMD</t>
  </si>
  <si>
    <t>K05079</t>
  </si>
  <si>
    <t>TRADEX NLG</t>
  </si>
  <si>
    <t>K05063</t>
  </si>
  <si>
    <t>4/1</t>
  </si>
  <si>
    <t>L00028</t>
  </si>
  <si>
    <t>PACIFIC 1750</t>
  </si>
  <si>
    <t>150038</t>
  </si>
  <si>
    <t>3M #96</t>
  </si>
  <si>
    <t>20</t>
  </si>
  <si>
    <t>K02128</t>
  </si>
  <si>
    <t>DISCO SP1210</t>
  </si>
  <si>
    <t>12/10</t>
  </si>
  <si>
    <t>K01280</t>
  </si>
  <si>
    <t>S.E. Paper Group</t>
  </si>
  <si>
    <t>Ocala/600242SM</t>
  </si>
  <si>
    <t>Elkay/AP12F2846</t>
  </si>
  <si>
    <t>805037</t>
  </si>
  <si>
    <t>Elkay/BOR2737HD</t>
  </si>
  <si>
    <t>805264</t>
  </si>
  <si>
    <t>Elkay/BOR5280</t>
  </si>
  <si>
    <t>805028</t>
  </si>
  <si>
    <t>Elkay/DP5555PCK</t>
  </si>
  <si>
    <t>805081</t>
  </si>
  <si>
    <t>Elkay/BOR1824HD</t>
  </si>
  <si>
    <t>805067</t>
  </si>
  <si>
    <t>Duro/51046</t>
  </si>
  <si>
    <t>091320</t>
  </si>
  <si>
    <t>Duro/18404</t>
  </si>
  <si>
    <t>091306</t>
  </si>
  <si>
    <t>Elkay/DP657</t>
  </si>
  <si>
    <t>805083</t>
  </si>
  <si>
    <t>Bagcraft/300529</t>
  </si>
  <si>
    <t>008535</t>
  </si>
  <si>
    <t>Brown Paper/5A16</t>
  </si>
  <si>
    <t>099829</t>
  </si>
  <si>
    <t>Bagcraft/300527</t>
  </si>
  <si>
    <t>008567</t>
  </si>
  <si>
    <t>Elkay/DPSTAND</t>
  </si>
  <si>
    <t>805809</t>
  </si>
  <si>
    <t>GenPak/Lam 21-3L</t>
  </si>
  <si>
    <t>064412</t>
  </si>
  <si>
    <t>Letica/12PCQ</t>
  </si>
  <si>
    <t>219025</t>
  </si>
  <si>
    <t>Dart/8J8</t>
  </si>
  <si>
    <t>021003</t>
  </si>
  <si>
    <t>Dart/12J12</t>
  </si>
  <si>
    <t>021006</t>
  </si>
  <si>
    <t>Eatery Essential/PTC09-D92</t>
  </si>
  <si>
    <t>912010</t>
  </si>
  <si>
    <t>Eatery Essential/PTLID-F92NS</t>
  </si>
  <si>
    <t>912038</t>
  </si>
  <si>
    <t>Eatery Essential/PTC-D92</t>
  </si>
  <si>
    <t>912048</t>
  </si>
  <si>
    <t>Eatery Essential/PTLID-F92SS</t>
  </si>
  <si>
    <t>912039</t>
  </si>
  <si>
    <t>Banyan/600297SM</t>
  </si>
  <si>
    <t>600297</t>
  </si>
  <si>
    <t>Dart/4J6</t>
  </si>
  <si>
    <t>021041</t>
  </si>
  <si>
    <t>Dart/8SJ12</t>
  </si>
  <si>
    <t>021043</t>
  </si>
  <si>
    <t>Amhil/12JL</t>
  </si>
  <si>
    <t>262025</t>
  </si>
  <si>
    <t>Anchor/7304324</t>
  </si>
  <si>
    <t>026104</t>
  </si>
  <si>
    <t>Anchor/7304384</t>
  </si>
  <si>
    <t>026106</t>
  </si>
  <si>
    <t>Anchor/VW242</t>
  </si>
  <si>
    <t>026001</t>
  </si>
  <si>
    <t>Bagcraft/P011012</t>
  </si>
  <si>
    <t>008516</t>
  </si>
  <si>
    <t>Bagcraft/050550</t>
  </si>
  <si>
    <t>008524</t>
  </si>
  <si>
    <t>Ocala/600244SM</t>
  </si>
  <si>
    <t>600244</t>
  </si>
  <si>
    <t>Brown Paper/7B9-RC</t>
  </si>
  <si>
    <t>099834</t>
  </si>
  <si>
    <t>Bagcraft/057800</t>
  </si>
  <si>
    <t>008549</t>
  </si>
  <si>
    <t>AmerCare/399-2</t>
  </si>
  <si>
    <t>198407</t>
  </si>
  <si>
    <t>AmerCare/399-3</t>
  </si>
  <si>
    <t>198022</t>
  </si>
  <si>
    <t>AmerCare 2399-1</t>
  </si>
  <si>
    <t>198141</t>
  </si>
  <si>
    <t>AmerCare 2399-2</t>
  </si>
  <si>
    <t>198142</t>
  </si>
  <si>
    <t>AmerCare 2399-3</t>
  </si>
  <si>
    <t>198143</t>
  </si>
  <si>
    <t>AmerCare 2399-4</t>
  </si>
  <si>
    <t>198144</t>
  </si>
  <si>
    <t>AmerCare/99001</t>
  </si>
  <si>
    <t>99001</t>
  </si>
  <si>
    <t>Essity/DX906E</t>
  </si>
  <si>
    <t>027066</t>
  </si>
  <si>
    <t>Net/N071</t>
  </si>
  <si>
    <t>600202</t>
  </si>
  <si>
    <t>BagCraft/477390</t>
  </si>
  <si>
    <t>008206</t>
  </si>
  <si>
    <t>Smart/600-100</t>
  </si>
  <si>
    <t>600100</t>
  </si>
  <si>
    <t>Banyan/600147SM</t>
  </si>
  <si>
    <t>600147</t>
  </si>
  <si>
    <t>Banyan/600150SM</t>
  </si>
  <si>
    <t>600150</t>
  </si>
  <si>
    <t>Banyan/600160SM</t>
  </si>
  <si>
    <t>600160</t>
  </si>
  <si>
    <t>Banyan/600157SM</t>
  </si>
  <si>
    <t>600157</t>
  </si>
  <si>
    <t>D&amp;W Fine/P513KIT</t>
  </si>
  <si>
    <t>004003</t>
  </si>
  <si>
    <t>Atrium/21929</t>
  </si>
  <si>
    <t>298017</t>
  </si>
  <si>
    <t>Atrium/21829</t>
  </si>
  <si>
    <t>298132</t>
  </si>
  <si>
    <t>Atrium/21738</t>
  </si>
  <si>
    <t>298089</t>
  </si>
  <si>
    <t xml:space="preserve">Fold Pack/16MWWHITE </t>
  </si>
  <si>
    <t>918021</t>
  </si>
  <si>
    <t>SQP/8706</t>
  </si>
  <si>
    <t>175075</t>
  </si>
  <si>
    <t>SQP/8701</t>
  </si>
  <si>
    <t>175078</t>
  </si>
  <si>
    <t>SQP/8702</t>
  </si>
  <si>
    <t>175079</t>
  </si>
  <si>
    <t>SQP/8703</t>
  </si>
  <si>
    <t>175080</t>
  </si>
  <si>
    <t>SQP/8705</t>
  </si>
  <si>
    <t>175020</t>
  </si>
  <si>
    <t>SQP/7195</t>
  </si>
  <si>
    <t>175045</t>
  </si>
  <si>
    <t>Pactiv/YCI82110</t>
  </si>
  <si>
    <t>044653</t>
  </si>
  <si>
    <t>Pactiv/YCI82113</t>
  </si>
  <si>
    <t>044654</t>
  </si>
  <si>
    <t>GenPak/SN203VW</t>
  </si>
  <si>
    <t>064155</t>
  </si>
  <si>
    <t>Atrium/29367</t>
  </si>
  <si>
    <t>298134</t>
  </si>
  <si>
    <t>Pactiv/YCI8216</t>
  </si>
  <si>
    <t>044658</t>
  </si>
  <si>
    <t>Pactiv/YTH10500SGBX</t>
  </si>
  <si>
    <t>044270</t>
  </si>
  <si>
    <t>Pactiv/YTHB0500SGBX</t>
  </si>
  <si>
    <t>044504</t>
  </si>
  <si>
    <t>GenPak/10600</t>
  </si>
  <si>
    <t>064838</t>
  </si>
  <si>
    <t>GenPak/1012S</t>
  </si>
  <si>
    <t>068037</t>
  </si>
  <si>
    <t xml:space="preserve">Monaco/57085-72 </t>
  </si>
  <si>
    <t>375011</t>
  </si>
  <si>
    <t>Nittany/NP-5701</t>
  </si>
  <si>
    <t>350022</t>
  </si>
  <si>
    <t>Royal/R810</t>
  </si>
  <si>
    <t>054007</t>
  </si>
  <si>
    <t>Banyan/S775J-C</t>
  </si>
  <si>
    <t>600232</t>
  </si>
  <si>
    <t>Hoffmaster/112000</t>
  </si>
  <si>
    <t>Hoffmaster/110010</t>
  </si>
  <si>
    <t>Austin/360 A1</t>
  </si>
  <si>
    <t>121010</t>
  </si>
  <si>
    <t>REC 74017</t>
  </si>
  <si>
    <t>777669</t>
  </si>
  <si>
    <t>ABC/LX-1902-20</t>
  </si>
  <si>
    <t>778488</t>
  </si>
  <si>
    <t>Ajax/14278</t>
  </si>
  <si>
    <t>201008</t>
  </si>
  <si>
    <t>ABC Compound/LX-8002</t>
  </si>
  <si>
    <t>778504</t>
  </si>
  <si>
    <t>Amercare/599-2</t>
  </si>
  <si>
    <t>198021</t>
  </si>
  <si>
    <t>Amercare/599-3</t>
  </si>
  <si>
    <t>198206</t>
  </si>
  <si>
    <t>Safety Zone/GNGF-MD-15C</t>
  </si>
  <si>
    <t>697075</t>
  </si>
  <si>
    <t>Safety Zone/GNGF-LG-15C</t>
  </si>
  <si>
    <t>697076</t>
  </si>
  <si>
    <t>Gojo/1847-04</t>
  </si>
  <si>
    <t>087016</t>
  </si>
  <si>
    <t>Royal/S730</t>
  </si>
  <si>
    <t>054166</t>
  </si>
  <si>
    <t>Royal/S960</t>
  </si>
  <si>
    <t>054006</t>
  </si>
  <si>
    <t>Royal/S1012</t>
  </si>
  <si>
    <t>054012</t>
  </si>
  <si>
    <t xml:space="preserve">American Pride Paper &amp; Plastic </t>
  </si>
  <si>
    <t>Crystalware # F18500HD</t>
  </si>
  <si>
    <t>F18500HD</t>
  </si>
  <si>
    <t>Saftey Zone # APIW28461000</t>
  </si>
  <si>
    <t>APIW28461000</t>
  </si>
  <si>
    <t>GoGo # PHC82050</t>
  </si>
  <si>
    <t>PHC82050</t>
  </si>
  <si>
    <t>GoGo # PHC122050</t>
  </si>
  <si>
    <t>PHC122050</t>
  </si>
  <si>
    <t>GoGo # CPET91000</t>
  </si>
  <si>
    <t>CPET91000</t>
  </si>
  <si>
    <t>GoGo # FLPET9</t>
  </si>
  <si>
    <t xml:space="preserve"> FLPET9</t>
  </si>
  <si>
    <t>GoGo #CPET121000</t>
  </si>
  <si>
    <t>CPET121000</t>
  </si>
  <si>
    <t>Sip N Joy # SJIRC24500</t>
  </si>
  <si>
    <t>SJIRC24500</t>
  </si>
  <si>
    <t>Crystalware # FPU9103000</t>
  </si>
  <si>
    <t>FPU9103000</t>
  </si>
  <si>
    <t>Safeguard # PEMHD1010100</t>
  </si>
  <si>
    <t>PEMHD1010100</t>
  </si>
  <si>
    <t>Safeguard # PELHD1010100</t>
  </si>
  <si>
    <t>PELHD1010100</t>
  </si>
  <si>
    <t>Safeguard # VGPCPFGS</t>
  </si>
  <si>
    <t>VGPCPFGS</t>
  </si>
  <si>
    <t>Safeguard # VGPCPFGM</t>
  </si>
  <si>
    <t>VGPCPFGM</t>
  </si>
  <si>
    <t>Safeguard # VGPCPFGL</t>
  </si>
  <si>
    <t>VGPCPFGL</t>
  </si>
  <si>
    <t>Safeguard # VGPCPFGXL</t>
  </si>
  <si>
    <t>VGPCPFGXL</t>
  </si>
  <si>
    <t>Lagovo # QNK125010</t>
  </si>
  <si>
    <t>QNK125010</t>
  </si>
  <si>
    <t>Lagovo # LFN1P198000</t>
  </si>
  <si>
    <t>LFN1P198000</t>
  </si>
  <si>
    <t>Crystalware # FPPWP1000</t>
  </si>
  <si>
    <t>FPPWP1000</t>
  </si>
  <si>
    <t>Crystalware # KNPPWP1000</t>
  </si>
  <si>
    <t>KNPPWP1000</t>
  </si>
  <si>
    <t>Crystalware # TSPPWP1000</t>
  </si>
  <si>
    <t>TSPPWP1000</t>
  </si>
  <si>
    <t>Crystalware # SPKPPWP1000</t>
  </si>
  <si>
    <t>SPKPPWP1000</t>
  </si>
  <si>
    <t>Crystalware # 3PCWFTSN500</t>
  </si>
  <si>
    <t>3PCWFTSN500</t>
  </si>
  <si>
    <t>No Bid</t>
  </si>
  <si>
    <t>Crystalware # PC1C25100</t>
  </si>
  <si>
    <t>PC1C25100</t>
  </si>
  <si>
    <t>Crystalware # LPCS25100</t>
  </si>
  <si>
    <t>LPCS25100</t>
  </si>
  <si>
    <t>Crystalware # PC2C25100</t>
  </si>
  <si>
    <t>PC2C25100</t>
  </si>
  <si>
    <t>Crystalware # LPCM215100</t>
  </si>
  <si>
    <t>LPCM215100</t>
  </si>
  <si>
    <t>Crystalware # PC4C25100</t>
  </si>
  <si>
    <t>PC4C25100</t>
  </si>
  <si>
    <t>Crystalware # PC5C25100</t>
  </si>
  <si>
    <t>PC5C25100</t>
  </si>
  <si>
    <t>Crystalware # LPCL25100</t>
  </si>
  <si>
    <t>LPCL25100</t>
  </si>
  <si>
    <t>Silky #T100VAP</t>
  </si>
  <si>
    <t>30/CASE</t>
  </si>
  <si>
    <t>T100VAP</t>
  </si>
  <si>
    <t>5-7 Days Full Pallet Order</t>
  </si>
  <si>
    <t>5-7 Days</t>
  </si>
  <si>
    <t xml:space="preserve">3-5 Business Days </t>
  </si>
  <si>
    <t xml:space="preserve">BID B18-11, FNS Kitchen Supplies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</si>
</sst>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&quot;$&quot;* #,##0.0000_);_(&quot;$&quot;* \(#,##0.0000\);_(&quot;$&quot;* &quot;-&quot;??_);_(@_)"/>
    <numFmt numFmtId="166" formatCode="&quot;$&quot;#,##0.000000"/>
  </numFmts>
  <fonts count="9" x14ac:knownFonts="1">
    <font>
      <sz val="10"/>
      <name val="Times New Roman"/>
      <family val="1"/>
    </font>
    <font>
      <b/>
      <sz val="12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color indexed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Protection="1"/>
    <xf numFmtId="0" fontId="0" fillId="2" borderId="8" xfId="0" applyFill="1" applyBorder="1" applyProtection="1"/>
    <xf numFmtId="0" fontId="0" fillId="2" borderId="8" xfId="0" applyFill="1" applyBorder="1" applyAlignment="1" applyProtection="1">
      <alignment horizontal="center"/>
    </xf>
    <xf numFmtId="0" fontId="0" fillId="0" borderId="0" xfId="0" applyBorder="1" applyProtection="1"/>
    <xf numFmtId="0" fontId="0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top" wrapText="1"/>
    </xf>
    <xf numFmtId="0" fontId="3" fillId="0" borderId="4" xfId="0" applyFont="1" applyBorder="1" applyAlignment="1" applyProtection="1">
      <alignment vertical="top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top" wrapText="1"/>
    </xf>
    <xf numFmtId="0" fontId="0" fillId="0" borderId="0" xfId="0" applyFill="1" applyProtection="1"/>
    <xf numFmtId="0" fontId="0" fillId="0" borderId="3" xfId="0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top" wrapText="1"/>
    </xf>
    <xf numFmtId="0" fontId="0" fillId="0" borderId="6" xfId="0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top" wrapText="1"/>
    </xf>
    <xf numFmtId="0" fontId="0" fillId="0" borderId="4" xfId="0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horizontal="center"/>
    </xf>
    <xf numFmtId="0" fontId="0" fillId="2" borderId="8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vertical="center" wrapText="1"/>
    </xf>
    <xf numFmtId="0" fontId="0" fillId="2" borderId="5" xfId="0" applyFill="1" applyBorder="1" applyProtection="1"/>
    <xf numFmtId="0" fontId="0" fillId="0" borderId="8" xfId="0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vertical="top" wrapText="1"/>
    </xf>
    <xf numFmtId="0" fontId="0" fillId="0" borderId="6" xfId="0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top" wrapText="1"/>
    </xf>
    <xf numFmtId="0" fontId="0" fillId="2" borderId="9" xfId="0" applyFill="1" applyBorder="1" applyProtection="1"/>
    <xf numFmtId="0" fontId="0" fillId="2" borderId="9" xfId="0" applyFill="1" applyBorder="1" applyAlignment="1" applyProtection="1">
      <alignment horizontal="center"/>
    </xf>
    <xf numFmtId="0" fontId="3" fillId="0" borderId="3" xfId="0" applyFont="1" applyBorder="1" applyAlignment="1" applyProtection="1">
      <alignment vertical="top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2" fillId="0" borderId="15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 vertical="top" wrapText="1"/>
    </xf>
    <xf numFmtId="0" fontId="0" fillId="2" borderId="6" xfId="0" applyFill="1" applyBorder="1" applyProtection="1"/>
    <xf numFmtId="0" fontId="0" fillId="2" borderId="6" xfId="0" applyFill="1" applyBorder="1" applyAlignment="1" applyProtection="1">
      <alignment horizontal="center"/>
    </xf>
    <xf numFmtId="164" fontId="0" fillId="0" borderId="6" xfId="0" applyNumberFormat="1" applyBorder="1" applyAlignment="1" applyProtection="1">
      <alignment horizontal="center"/>
    </xf>
    <xf numFmtId="166" fontId="0" fillId="0" borderId="6" xfId="0" applyNumberForma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" xfId="0" applyBorder="1" applyProtection="1"/>
    <xf numFmtId="44" fontId="0" fillId="0" borderId="6" xfId="1" applyFont="1" applyBorder="1" applyProtection="1"/>
    <xf numFmtId="49" fontId="0" fillId="0" borderId="12" xfId="0" applyNumberFormat="1" applyBorder="1" applyProtection="1"/>
    <xf numFmtId="165" fontId="0" fillId="0" borderId="6" xfId="1" applyNumberFormat="1" applyFont="1" applyBorder="1" applyProtection="1"/>
    <xf numFmtId="0" fontId="0" fillId="0" borderId="1" xfId="0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right"/>
    </xf>
    <xf numFmtId="49" fontId="0" fillId="0" borderId="12" xfId="0" applyNumberFormat="1" applyBorder="1" applyAlignment="1" applyProtection="1">
      <alignment horizontal="center"/>
    </xf>
    <xf numFmtId="164" fontId="0" fillId="0" borderId="1" xfId="0" applyNumberFormat="1" applyBorder="1" applyProtection="1"/>
    <xf numFmtId="8" fontId="0" fillId="0" borderId="4" xfId="0" applyNumberFormat="1" applyBorder="1" applyAlignment="1" applyProtection="1">
      <alignment horizontal="center"/>
    </xf>
    <xf numFmtId="8" fontId="0" fillId="0" borderId="1" xfId="0" applyNumberFormat="1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center"/>
    </xf>
    <xf numFmtId="0" fontId="0" fillId="0" borderId="1" xfId="0" applyFill="1" applyBorder="1" applyProtection="1"/>
    <xf numFmtId="49" fontId="0" fillId="0" borderId="12" xfId="0" applyNumberFormat="1" applyFill="1" applyBorder="1" applyProtection="1"/>
    <xf numFmtId="0" fontId="0" fillId="0" borderId="1" xfId="0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right"/>
    </xf>
    <xf numFmtId="49" fontId="0" fillId="0" borderId="1" xfId="0" applyNumberFormat="1" applyFill="1" applyBorder="1" applyAlignment="1" applyProtection="1">
      <alignment horizontal="center"/>
    </xf>
    <xf numFmtId="164" fontId="0" fillId="0" borderId="1" xfId="0" applyNumberFormat="1" applyFill="1" applyBorder="1" applyProtection="1"/>
    <xf numFmtId="8" fontId="0" fillId="0" borderId="1" xfId="0" applyNumberFormat="1" applyFill="1" applyBorder="1" applyAlignment="1" applyProtection="1">
      <alignment horizontal="center"/>
    </xf>
    <xf numFmtId="0" fontId="0" fillId="0" borderId="3" xfId="0" applyBorder="1" applyProtection="1"/>
    <xf numFmtId="49" fontId="0" fillId="0" borderId="17" xfId="0" applyNumberFormat="1" applyBorder="1" applyProtection="1"/>
    <xf numFmtId="0" fontId="0" fillId="0" borderId="3" xfId="0" applyBorder="1" applyAlignment="1" applyProtection="1">
      <alignment horizontal="center"/>
    </xf>
    <xf numFmtId="164" fontId="0" fillId="0" borderId="3" xfId="0" applyNumberFormat="1" applyBorder="1" applyAlignment="1" applyProtection="1">
      <alignment horizontal="right"/>
    </xf>
    <xf numFmtId="49" fontId="0" fillId="0" borderId="3" xfId="0" applyNumberFormat="1" applyBorder="1" applyAlignment="1" applyProtection="1">
      <alignment horizontal="center"/>
    </xf>
    <xf numFmtId="0" fontId="0" fillId="0" borderId="6" xfId="0" applyBorder="1" applyProtection="1"/>
    <xf numFmtId="49" fontId="0" fillId="0" borderId="11" xfId="0" applyNumberFormat="1" applyBorder="1" applyProtection="1"/>
    <xf numFmtId="164" fontId="0" fillId="0" borderId="6" xfId="0" applyNumberFormat="1" applyBorder="1" applyAlignment="1" applyProtection="1">
      <alignment horizontal="right"/>
    </xf>
    <xf numFmtId="49" fontId="0" fillId="0" borderId="6" xfId="0" applyNumberFormat="1" applyBorder="1" applyAlignment="1" applyProtection="1">
      <alignment horizontal="center"/>
    </xf>
    <xf numFmtId="164" fontId="0" fillId="0" borderId="6" xfId="0" applyNumberFormat="1" applyBorder="1" applyProtection="1"/>
    <xf numFmtId="0" fontId="0" fillId="0" borderId="4" xfId="0" applyBorder="1" applyProtection="1"/>
    <xf numFmtId="49" fontId="0" fillId="0" borderId="14" xfId="0" applyNumberFormat="1" applyBorder="1" applyProtection="1"/>
    <xf numFmtId="0" fontId="0" fillId="0" borderId="4" xfId="0" applyBorder="1" applyAlignment="1" applyProtection="1">
      <alignment horizontal="center"/>
    </xf>
    <xf numFmtId="164" fontId="0" fillId="0" borderId="4" xfId="0" applyNumberFormat="1" applyBorder="1" applyAlignment="1" applyProtection="1">
      <alignment horizontal="right"/>
    </xf>
    <xf numFmtId="49" fontId="0" fillId="0" borderId="4" xfId="0" applyNumberFormat="1" applyBorder="1" applyAlignment="1" applyProtection="1">
      <alignment horizontal="center"/>
    </xf>
    <xf numFmtId="0" fontId="8" fillId="0" borderId="0" xfId="0" applyFont="1" applyProtection="1"/>
    <xf numFmtId="0" fontId="0" fillId="0" borderId="5" xfId="0" applyBorder="1" applyProtection="1"/>
    <xf numFmtId="0" fontId="0" fillId="0" borderId="6" xfId="0" applyFill="1" applyBorder="1" applyProtection="1"/>
    <xf numFmtId="0" fontId="0" fillId="0" borderId="6" xfId="0" applyFill="1" applyBorder="1" applyAlignment="1" applyProtection="1">
      <alignment horizontal="center"/>
    </xf>
    <xf numFmtId="164" fontId="0" fillId="0" borderId="6" xfId="0" applyNumberFormat="1" applyFill="1" applyBorder="1" applyAlignment="1" applyProtection="1">
      <alignment horizontal="right"/>
    </xf>
    <xf numFmtId="49" fontId="0" fillId="0" borderId="6" xfId="0" applyNumberFormat="1" applyFill="1" applyBorder="1" applyAlignment="1" applyProtection="1">
      <alignment horizontal="center"/>
    </xf>
    <xf numFmtId="49" fontId="0" fillId="0" borderId="11" xfId="0" applyNumberFormat="1" applyFill="1" applyBorder="1" applyProtection="1"/>
    <xf numFmtId="49" fontId="0" fillId="0" borderId="1" xfId="0" applyNumberFormat="1" applyBorder="1" applyProtection="1"/>
    <xf numFmtId="49" fontId="0" fillId="0" borderId="3" xfId="0" applyNumberFormat="1" applyBorder="1" applyProtection="1"/>
    <xf numFmtId="49" fontId="0" fillId="0" borderId="6" xfId="0" applyNumberFormat="1" applyBorder="1" applyProtection="1"/>
    <xf numFmtId="0" fontId="5" fillId="3" borderId="6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/>
    </xf>
    <xf numFmtId="0" fontId="1" fillId="2" borderId="14" xfId="0" applyFont="1" applyFill="1" applyBorder="1" applyAlignment="1" applyProtection="1">
      <alignment vertical="top" wrapText="1"/>
    </xf>
    <xf numFmtId="0" fontId="0" fillId="2" borderId="13" xfId="0" applyFill="1" applyBorder="1" applyAlignment="1" applyProtection="1"/>
    <xf numFmtId="0" fontId="6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/>
    <xf numFmtId="0" fontId="5" fillId="2" borderId="11" xfId="0" applyFont="1" applyFill="1" applyBorder="1" applyAlignment="1" applyProtection="1">
      <alignment vertical="top" wrapText="1"/>
    </xf>
    <xf numFmtId="0" fontId="0" fillId="2" borderId="9" xfId="0" applyFill="1" applyBorder="1" applyAlignment="1" applyProtection="1"/>
    <xf numFmtId="0" fontId="1" fillId="2" borderId="12" xfId="0" applyFont="1" applyFill="1" applyBorder="1" applyAlignment="1" applyProtection="1">
      <alignment vertical="top" wrapText="1"/>
    </xf>
    <xf numFmtId="0" fontId="0" fillId="2" borderId="8" xfId="0" applyFill="1" applyBorder="1" applyAlignment="1" applyProtection="1"/>
    <xf numFmtId="0" fontId="5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7"/>
  <sheetViews>
    <sheetView topLeftCell="B1" zoomScaleNormal="100" workbookViewId="0">
      <selection activeCell="C18" sqref="C18"/>
    </sheetView>
  </sheetViews>
  <sheetFormatPr defaultColWidth="8.6640625" defaultRowHeight="12.75" x14ac:dyDescent="0.2"/>
  <cols>
    <col min="1" max="1" width="7.83203125" style="41" customWidth="1"/>
    <col min="2" max="2" width="10" style="45" customWidth="1"/>
    <col min="3" max="3" width="64.83203125" style="43" customWidth="1"/>
    <col min="4" max="5" width="17.6640625" style="1" customWidth="1"/>
    <col min="6" max="6" width="15.83203125" style="1" customWidth="1"/>
    <col min="7" max="7" width="22.5" style="1" customWidth="1"/>
    <col min="8" max="8" width="15.33203125" style="44" customWidth="1"/>
    <col min="9" max="10" width="17.6640625" style="1" customWidth="1"/>
    <col min="11" max="11" width="15.83203125" style="1" customWidth="1"/>
    <col min="12" max="12" width="22.5" style="1" customWidth="1"/>
    <col min="13" max="13" width="15.33203125" style="44" customWidth="1"/>
    <col min="14" max="15" width="17.6640625" style="1" customWidth="1"/>
    <col min="16" max="16" width="15.83203125" style="1" customWidth="1"/>
    <col min="17" max="17" width="22.5" style="1" customWidth="1"/>
    <col min="18" max="18" width="15.33203125" style="44" customWidth="1"/>
    <col min="19" max="16384" width="8.6640625" style="1"/>
  </cols>
  <sheetData>
    <row r="1" spans="1:18" ht="32.65" customHeight="1" x14ac:dyDescent="0.2">
      <c r="A1" s="109" t="s">
        <v>114</v>
      </c>
      <c r="B1" s="110"/>
      <c r="C1" s="110"/>
      <c r="D1" s="98" t="s">
        <v>115</v>
      </c>
      <c r="E1" s="99"/>
      <c r="F1" s="99"/>
      <c r="G1" s="99"/>
      <c r="H1" s="99"/>
      <c r="I1" s="98" t="s">
        <v>313</v>
      </c>
      <c r="J1" s="99"/>
      <c r="K1" s="99"/>
      <c r="L1" s="99"/>
      <c r="M1" s="99"/>
      <c r="N1" s="98" t="s">
        <v>485</v>
      </c>
      <c r="O1" s="99"/>
      <c r="P1" s="99"/>
      <c r="Q1" s="99"/>
      <c r="R1" s="99"/>
    </row>
    <row r="2" spans="1:18" s="4" customFormat="1" ht="22.5" customHeight="1" x14ac:dyDescent="0.2">
      <c r="A2" s="101" t="s">
        <v>0</v>
      </c>
      <c r="B2" s="102"/>
      <c r="C2" s="102"/>
      <c r="D2" s="50"/>
      <c r="E2" s="50"/>
      <c r="F2" s="50"/>
      <c r="G2" s="50"/>
      <c r="H2" s="51"/>
      <c r="I2" s="50"/>
      <c r="J2" s="50"/>
      <c r="K2" s="50"/>
      <c r="L2" s="50"/>
      <c r="M2" s="51"/>
      <c r="N2" s="50"/>
      <c r="O2" s="50"/>
      <c r="P2" s="50"/>
      <c r="Q2" s="50"/>
      <c r="R2" s="51"/>
    </row>
    <row r="3" spans="1:18" ht="26.25" customHeight="1" x14ac:dyDescent="0.2">
      <c r="A3" s="5" t="s">
        <v>1</v>
      </c>
      <c r="B3" s="6" t="s">
        <v>81</v>
      </c>
      <c r="C3" s="7" t="s">
        <v>2</v>
      </c>
      <c r="D3" s="46" t="s">
        <v>102</v>
      </c>
      <c r="E3" s="47" t="s">
        <v>104</v>
      </c>
      <c r="F3" s="46" t="s">
        <v>3</v>
      </c>
      <c r="G3" s="48" t="s">
        <v>4</v>
      </c>
      <c r="H3" s="49" t="s">
        <v>62</v>
      </c>
      <c r="I3" s="46" t="s">
        <v>102</v>
      </c>
      <c r="J3" s="47" t="s">
        <v>104</v>
      </c>
      <c r="K3" s="46" t="s">
        <v>3</v>
      </c>
      <c r="L3" s="48" t="s">
        <v>4</v>
      </c>
      <c r="M3" s="49" t="s">
        <v>62</v>
      </c>
      <c r="N3" s="46" t="s">
        <v>102</v>
      </c>
      <c r="O3" s="47" t="s">
        <v>104</v>
      </c>
      <c r="P3" s="46" t="s">
        <v>3</v>
      </c>
      <c r="Q3" s="48" t="s">
        <v>4</v>
      </c>
      <c r="R3" s="49" t="s">
        <v>62</v>
      </c>
    </row>
    <row r="4" spans="1:18" ht="23.45" customHeight="1" x14ac:dyDescent="0.2">
      <c r="A4" s="8">
        <v>6000</v>
      </c>
      <c r="B4" s="9">
        <v>50</v>
      </c>
      <c r="C4" s="10" t="s">
        <v>61</v>
      </c>
      <c r="D4" s="55" t="s">
        <v>116</v>
      </c>
      <c r="E4" s="55">
        <v>1</v>
      </c>
      <c r="F4" s="56">
        <v>19.859400000000001</v>
      </c>
      <c r="G4" s="57" t="s">
        <v>117</v>
      </c>
      <c r="H4" s="58">
        <v>19.86</v>
      </c>
      <c r="I4" s="55" t="s">
        <v>314</v>
      </c>
      <c r="J4" s="59">
        <v>1</v>
      </c>
      <c r="K4" s="60">
        <v>19.880639999999996</v>
      </c>
      <c r="L4" s="61">
        <v>600242</v>
      </c>
      <c r="M4" s="52">
        <f>K4/J4</f>
        <v>19.880639999999996</v>
      </c>
      <c r="N4" s="55" t="s">
        <v>486</v>
      </c>
      <c r="O4" s="55">
        <v>1</v>
      </c>
      <c r="P4" s="62">
        <v>16.23</v>
      </c>
      <c r="Q4" s="55" t="s">
        <v>487</v>
      </c>
      <c r="R4" s="63">
        <v>16.23</v>
      </c>
    </row>
    <row r="5" spans="1:18" ht="26.25" customHeight="1" x14ac:dyDescent="0.2">
      <c r="A5" s="8">
        <v>6001</v>
      </c>
      <c r="B5" s="9">
        <v>15</v>
      </c>
      <c r="C5" s="10" t="s">
        <v>60</v>
      </c>
      <c r="D5" s="55" t="s">
        <v>118</v>
      </c>
      <c r="E5" s="55">
        <v>500</v>
      </c>
      <c r="F5" s="56">
        <v>28.673999999999999</v>
      </c>
      <c r="G5" s="57" t="s">
        <v>119</v>
      </c>
      <c r="H5" s="58">
        <v>5.7299999999999997E-2</v>
      </c>
      <c r="I5" s="55" t="s">
        <v>315</v>
      </c>
      <c r="J5" s="59">
        <v>100</v>
      </c>
      <c r="K5" s="60">
        <v>13.630999999999998</v>
      </c>
      <c r="L5" s="61" t="s">
        <v>316</v>
      </c>
      <c r="M5" s="53">
        <f t="shared" ref="M5:M53" si="0">K5/J5</f>
        <v>0.13630999999999999</v>
      </c>
      <c r="N5" s="55" t="s">
        <v>488</v>
      </c>
      <c r="O5" s="55">
        <v>1000</v>
      </c>
      <c r="P5" s="62">
        <v>37.24</v>
      </c>
      <c r="Q5" s="55" t="s">
        <v>489</v>
      </c>
      <c r="R5" s="64">
        <v>3.7240000000000002E-2</v>
      </c>
    </row>
    <row r="6" spans="1:18" ht="20.100000000000001" customHeight="1" x14ac:dyDescent="0.2">
      <c r="A6" s="8">
        <v>6002</v>
      </c>
      <c r="B6" s="9">
        <v>275</v>
      </c>
      <c r="C6" s="11" t="s">
        <v>5</v>
      </c>
      <c r="D6" s="55" t="s">
        <v>120</v>
      </c>
      <c r="E6" s="55">
        <v>200</v>
      </c>
      <c r="F6" s="56">
        <v>12.4254</v>
      </c>
      <c r="G6" s="57" t="s">
        <v>121</v>
      </c>
      <c r="H6" s="58">
        <v>6.2100000000000002E-2</v>
      </c>
      <c r="I6" s="55" t="s">
        <v>317</v>
      </c>
      <c r="J6" s="59">
        <v>200</v>
      </c>
      <c r="K6" s="60">
        <v>12.493580000000001</v>
      </c>
      <c r="L6" s="61" t="s">
        <v>318</v>
      </c>
      <c r="M6" s="53">
        <f t="shared" si="0"/>
        <v>6.2467900000000007E-2</v>
      </c>
      <c r="N6" s="59" t="s">
        <v>530</v>
      </c>
      <c r="O6" s="59" t="s">
        <v>530</v>
      </c>
      <c r="P6" s="59" t="s">
        <v>530</v>
      </c>
      <c r="Q6" s="59" t="s">
        <v>530</v>
      </c>
      <c r="R6" s="59" t="s">
        <v>530</v>
      </c>
    </row>
    <row r="7" spans="1:18" ht="20.100000000000001" customHeight="1" x14ac:dyDescent="0.2">
      <c r="A7" s="8">
        <v>6003</v>
      </c>
      <c r="B7" s="9">
        <v>175</v>
      </c>
      <c r="C7" s="11" t="s">
        <v>6</v>
      </c>
      <c r="D7" s="55" t="s">
        <v>122</v>
      </c>
      <c r="E7" s="55">
        <v>50</v>
      </c>
      <c r="F7" s="56">
        <v>12.212999999999999</v>
      </c>
      <c r="G7" s="57" t="s">
        <v>123</v>
      </c>
      <c r="H7" s="58">
        <v>0.24429999999999999</v>
      </c>
      <c r="I7" s="55" t="s">
        <v>319</v>
      </c>
      <c r="J7" s="59">
        <v>50</v>
      </c>
      <c r="K7" s="60">
        <v>12.37275</v>
      </c>
      <c r="L7" s="61" t="s">
        <v>320</v>
      </c>
      <c r="M7" s="53">
        <f t="shared" si="0"/>
        <v>0.24745500000000001</v>
      </c>
      <c r="N7" s="59" t="s">
        <v>530</v>
      </c>
      <c r="O7" s="59" t="s">
        <v>530</v>
      </c>
      <c r="P7" s="59" t="s">
        <v>530</v>
      </c>
      <c r="Q7" s="59" t="s">
        <v>530</v>
      </c>
      <c r="R7" s="59" t="s">
        <v>530</v>
      </c>
    </row>
    <row r="8" spans="1:18" ht="26.25" customHeight="1" x14ac:dyDescent="0.2">
      <c r="A8" s="8">
        <v>6004</v>
      </c>
      <c r="B8" s="9">
        <v>100</v>
      </c>
      <c r="C8" s="11" t="s">
        <v>100</v>
      </c>
      <c r="D8" s="55" t="s">
        <v>124</v>
      </c>
      <c r="E8" s="55">
        <v>2000</v>
      </c>
      <c r="F8" s="56">
        <v>8.389800000000001</v>
      </c>
      <c r="G8" s="57" t="s">
        <v>125</v>
      </c>
      <c r="H8" s="58">
        <v>4.1999999999999997E-3</v>
      </c>
      <c r="I8" s="55" t="s">
        <v>321</v>
      </c>
      <c r="J8" s="59">
        <v>2000</v>
      </c>
      <c r="K8" s="60">
        <v>8.0027999999999988</v>
      </c>
      <c r="L8" s="61" t="s">
        <v>322</v>
      </c>
      <c r="M8" s="53">
        <f t="shared" si="0"/>
        <v>4.0013999999999996E-3</v>
      </c>
      <c r="N8" s="59" t="s">
        <v>530</v>
      </c>
      <c r="O8" s="59" t="s">
        <v>530</v>
      </c>
      <c r="P8" s="59" t="s">
        <v>530</v>
      </c>
      <c r="Q8" s="59" t="s">
        <v>530</v>
      </c>
      <c r="R8" s="59" t="s">
        <v>530</v>
      </c>
    </row>
    <row r="9" spans="1:18" ht="27" customHeight="1" x14ac:dyDescent="0.2">
      <c r="A9" s="8">
        <v>6005</v>
      </c>
      <c r="B9" s="9">
        <v>110</v>
      </c>
      <c r="C9" s="11" t="s">
        <v>7</v>
      </c>
      <c r="D9" s="55" t="s">
        <v>126</v>
      </c>
      <c r="E9" s="55">
        <v>250</v>
      </c>
      <c r="F9" s="56">
        <v>10.62</v>
      </c>
      <c r="G9" s="57" t="s">
        <v>127</v>
      </c>
      <c r="H9" s="58">
        <v>4.2500000000000003E-2</v>
      </c>
      <c r="I9" s="55" t="s">
        <v>323</v>
      </c>
      <c r="J9" s="59">
        <v>250</v>
      </c>
      <c r="K9" s="60">
        <v>8.4239999999999995</v>
      </c>
      <c r="L9" s="61" t="s">
        <v>324</v>
      </c>
      <c r="M9" s="53">
        <f t="shared" si="0"/>
        <v>3.3695999999999997E-2</v>
      </c>
      <c r="N9" s="59" t="s">
        <v>530</v>
      </c>
      <c r="O9" s="59" t="s">
        <v>530</v>
      </c>
      <c r="P9" s="59" t="s">
        <v>530</v>
      </c>
      <c r="Q9" s="59" t="s">
        <v>530</v>
      </c>
      <c r="R9" s="59" t="s">
        <v>530</v>
      </c>
    </row>
    <row r="10" spans="1:18" ht="20.100000000000001" customHeight="1" x14ac:dyDescent="0.2">
      <c r="A10" s="8">
        <v>6006</v>
      </c>
      <c r="B10" s="9">
        <v>10</v>
      </c>
      <c r="C10" s="11" t="s">
        <v>8</v>
      </c>
      <c r="D10" s="55" t="s">
        <v>128</v>
      </c>
      <c r="E10" s="55">
        <v>500</v>
      </c>
      <c r="F10" s="56">
        <v>11.638</v>
      </c>
      <c r="G10" s="57" t="s">
        <v>129</v>
      </c>
      <c r="H10" s="58">
        <v>2.3300000000000001E-2</v>
      </c>
      <c r="I10" s="55" t="s">
        <v>325</v>
      </c>
      <c r="J10" s="59">
        <v>500</v>
      </c>
      <c r="K10" s="60">
        <v>12.330249999999999</v>
      </c>
      <c r="L10" s="65" t="s">
        <v>326</v>
      </c>
      <c r="M10" s="53">
        <f t="shared" si="0"/>
        <v>2.4660499999999998E-2</v>
      </c>
      <c r="N10" s="59" t="s">
        <v>530</v>
      </c>
      <c r="O10" s="59" t="s">
        <v>530</v>
      </c>
      <c r="P10" s="59" t="s">
        <v>530</v>
      </c>
      <c r="Q10" s="59" t="s">
        <v>530</v>
      </c>
      <c r="R10" s="59" t="s">
        <v>530</v>
      </c>
    </row>
    <row r="11" spans="1:18" ht="20.100000000000001" customHeight="1" x14ac:dyDescent="0.2">
      <c r="A11" s="8">
        <v>6007</v>
      </c>
      <c r="B11" s="9">
        <v>20</v>
      </c>
      <c r="C11" s="11" t="s">
        <v>9</v>
      </c>
      <c r="D11" s="55" t="s">
        <v>130</v>
      </c>
      <c r="E11" s="55">
        <v>500</v>
      </c>
      <c r="F11" s="56">
        <v>7.8979999999999997</v>
      </c>
      <c r="G11" s="57" t="s">
        <v>131</v>
      </c>
      <c r="H11" s="58">
        <v>1.5800000000000002E-2</v>
      </c>
      <c r="I11" s="55" t="s">
        <v>327</v>
      </c>
      <c r="J11" s="59">
        <v>500</v>
      </c>
      <c r="K11" s="60">
        <v>7.2992499999999998</v>
      </c>
      <c r="L11" s="65" t="s">
        <v>328</v>
      </c>
      <c r="M11" s="53">
        <f t="shared" si="0"/>
        <v>1.45985E-2</v>
      </c>
      <c r="N11" s="59" t="s">
        <v>530</v>
      </c>
      <c r="O11" s="59" t="s">
        <v>530</v>
      </c>
      <c r="P11" s="59" t="s">
        <v>530</v>
      </c>
      <c r="Q11" s="59" t="s">
        <v>530</v>
      </c>
      <c r="R11" s="59" t="s">
        <v>530</v>
      </c>
    </row>
    <row r="12" spans="1:18" ht="29.25" customHeight="1" x14ac:dyDescent="0.2">
      <c r="A12" s="8">
        <v>6008</v>
      </c>
      <c r="B12" s="9">
        <v>33</v>
      </c>
      <c r="C12" s="11" t="s">
        <v>10</v>
      </c>
      <c r="D12" s="55" t="s">
        <v>132</v>
      </c>
      <c r="E12" s="55">
        <v>2000</v>
      </c>
      <c r="F12" s="56">
        <v>7.2746999999999993</v>
      </c>
      <c r="G12" s="57" t="s">
        <v>133</v>
      </c>
      <c r="H12" s="58">
        <v>3.5999999999999999E-3</v>
      </c>
      <c r="I12" s="55" t="s">
        <v>329</v>
      </c>
      <c r="J12" s="59">
        <v>2000</v>
      </c>
      <c r="K12" s="60">
        <v>8.2774999999999999</v>
      </c>
      <c r="L12" s="65" t="s">
        <v>330</v>
      </c>
      <c r="M12" s="53">
        <f t="shared" si="0"/>
        <v>4.1387500000000001E-3</v>
      </c>
      <c r="N12" s="59" t="s">
        <v>530</v>
      </c>
      <c r="O12" s="59" t="s">
        <v>530</v>
      </c>
      <c r="P12" s="59" t="s">
        <v>530</v>
      </c>
      <c r="Q12" s="59" t="s">
        <v>530</v>
      </c>
      <c r="R12" s="59" t="s">
        <v>530</v>
      </c>
    </row>
    <row r="13" spans="1:18" ht="19.149999999999999" customHeight="1" x14ac:dyDescent="0.2">
      <c r="A13" s="8">
        <v>6009</v>
      </c>
      <c r="B13" s="9">
        <v>18</v>
      </c>
      <c r="C13" s="11" t="s">
        <v>11</v>
      </c>
      <c r="D13" s="55" t="s">
        <v>134</v>
      </c>
      <c r="E13" s="55">
        <v>1000</v>
      </c>
      <c r="F13" s="56">
        <v>38.9223</v>
      </c>
      <c r="G13" s="57" t="s">
        <v>135</v>
      </c>
      <c r="H13" s="58">
        <v>3.8899999999999997E-2</v>
      </c>
      <c r="I13" s="55" t="s">
        <v>331</v>
      </c>
      <c r="J13" s="59">
        <v>1000</v>
      </c>
      <c r="K13" s="60">
        <v>29.694599999999998</v>
      </c>
      <c r="L13" s="65" t="s">
        <v>332</v>
      </c>
      <c r="M13" s="53">
        <f t="shared" si="0"/>
        <v>2.9694599999999998E-2</v>
      </c>
      <c r="N13" s="59" t="s">
        <v>530</v>
      </c>
      <c r="O13" s="59" t="s">
        <v>530</v>
      </c>
      <c r="P13" s="59" t="s">
        <v>530</v>
      </c>
      <c r="Q13" s="59" t="s">
        <v>530</v>
      </c>
      <c r="R13" s="59" t="s">
        <v>530</v>
      </c>
    </row>
    <row r="14" spans="1:18" ht="20.100000000000001" customHeight="1" x14ac:dyDescent="0.2">
      <c r="A14" s="8">
        <v>6010</v>
      </c>
      <c r="B14" s="9">
        <v>8</v>
      </c>
      <c r="C14" s="11" t="s">
        <v>12</v>
      </c>
      <c r="D14" s="55" t="s">
        <v>136</v>
      </c>
      <c r="E14" s="55">
        <v>1000</v>
      </c>
      <c r="F14" s="56">
        <v>38.9223</v>
      </c>
      <c r="G14" s="57" t="s">
        <v>137</v>
      </c>
      <c r="H14" s="58">
        <v>3.8899999999999997E-2</v>
      </c>
      <c r="I14" s="55" t="s">
        <v>333</v>
      </c>
      <c r="J14" s="59">
        <v>1000</v>
      </c>
      <c r="K14" s="60">
        <v>34.959000000000003</v>
      </c>
      <c r="L14" s="65" t="s">
        <v>334</v>
      </c>
      <c r="M14" s="53">
        <f t="shared" si="0"/>
        <v>3.4959000000000004E-2</v>
      </c>
      <c r="N14" s="59" t="s">
        <v>530</v>
      </c>
      <c r="O14" s="59" t="s">
        <v>530</v>
      </c>
      <c r="P14" s="59" t="s">
        <v>530</v>
      </c>
      <c r="Q14" s="59" t="s">
        <v>530</v>
      </c>
      <c r="R14" s="59" t="s">
        <v>530</v>
      </c>
    </row>
    <row r="15" spans="1:18" ht="18" customHeight="1" x14ac:dyDescent="0.2">
      <c r="A15" s="8">
        <v>6011</v>
      </c>
      <c r="B15" s="9">
        <v>1</v>
      </c>
      <c r="C15" s="11" t="s">
        <v>13</v>
      </c>
      <c r="D15" s="55" t="s">
        <v>138</v>
      </c>
      <c r="E15" s="55">
        <v>1000</v>
      </c>
      <c r="F15" s="56">
        <v>38.9223</v>
      </c>
      <c r="G15" s="57" t="s">
        <v>139</v>
      </c>
      <c r="H15" s="58">
        <v>3.8899999999999997E-2</v>
      </c>
      <c r="I15" s="55" t="s">
        <v>335</v>
      </c>
      <c r="J15" s="59">
        <v>1000</v>
      </c>
      <c r="K15" s="60">
        <v>30.314999999999998</v>
      </c>
      <c r="L15" s="65" t="s">
        <v>336</v>
      </c>
      <c r="M15" s="53">
        <f t="shared" si="0"/>
        <v>3.0314999999999998E-2</v>
      </c>
      <c r="N15" s="59" t="s">
        <v>530</v>
      </c>
      <c r="O15" s="59" t="s">
        <v>530</v>
      </c>
      <c r="P15" s="59" t="s">
        <v>530</v>
      </c>
      <c r="Q15" s="59" t="s">
        <v>530</v>
      </c>
      <c r="R15" s="59" t="s">
        <v>530</v>
      </c>
    </row>
    <row r="16" spans="1:18" ht="21" customHeight="1" x14ac:dyDescent="0.2">
      <c r="A16" s="8">
        <v>6012</v>
      </c>
      <c r="B16" s="9">
        <v>3</v>
      </c>
      <c r="C16" s="11" t="s">
        <v>14</v>
      </c>
      <c r="D16" s="55" t="s">
        <v>140</v>
      </c>
      <c r="E16" s="55">
        <v>1</v>
      </c>
      <c r="F16" s="56">
        <v>4.1417999999999999</v>
      </c>
      <c r="G16" s="57" t="s">
        <v>141</v>
      </c>
      <c r="H16" s="58">
        <v>4.1399999999999997</v>
      </c>
      <c r="I16" s="55" t="s">
        <v>337</v>
      </c>
      <c r="J16" s="59">
        <v>1</v>
      </c>
      <c r="K16" s="60">
        <v>24.595999999999997</v>
      </c>
      <c r="L16" s="65" t="s">
        <v>338</v>
      </c>
      <c r="M16" s="52">
        <f t="shared" si="0"/>
        <v>24.595999999999997</v>
      </c>
      <c r="N16" s="59" t="s">
        <v>530</v>
      </c>
      <c r="O16" s="59" t="s">
        <v>530</v>
      </c>
      <c r="P16" s="59" t="s">
        <v>530</v>
      </c>
      <c r="Q16" s="59" t="s">
        <v>530</v>
      </c>
      <c r="R16" s="59" t="s">
        <v>530</v>
      </c>
    </row>
    <row r="17" spans="1:18" s="15" customFormat="1" ht="24.75" customHeight="1" x14ac:dyDescent="0.2">
      <c r="A17" s="12">
        <v>6014</v>
      </c>
      <c r="B17" s="13">
        <v>50</v>
      </c>
      <c r="C17" s="14" t="s">
        <v>85</v>
      </c>
      <c r="D17" s="66" t="s">
        <v>142</v>
      </c>
      <c r="E17" s="66">
        <v>1000</v>
      </c>
      <c r="F17" s="56">
        <v>35.215919999999997</v>
      </c>
      <c r="G17" s="67" t="s">
        <v>143</v>
      </c>
      <c r="H17" s="58">
        <v>3.5200000000000002E-2</v>
      </c>
      <c r="I17" s="66" t="s">
        <v>339</v>
      </c>
      <c r="J17" s="68">
        <v>1000</v>
      </c>
      <c r="K17" s="69">
        <v>28.104569999999999</v>
      </c>
      <c r="L17" s="70" t="s">
        <v>340</v>
      </c>
      <c r="M17" s="53">
        <f t="shared" si="0"/>
        <v>2.8104569999999999E-2</v>
      </c>
      <c r="N17" s="59" t="s">
        <v>530</v>
      </c>
      <c r="O17" s="59" t="s">
        <v>530</v>
      </c>
      <c r="P17" s="59" t="s">
        <v>530</v>
      </c>
      <c r="Q17" s="59" t="s">
        <v>530</v>
      </c>
      <c r="R17" s="59" t="s">
        <v>530</v>
      </c>
    </row>
    <row r="18" spans="1:18" ht="20.100000000000001" customHeight="1" x14ac:dyDescent="0.2">
      <c r="A18" s="8">
        <v>6016</v>
      </c>
      <c r="B18" s="9">
        <v>55</v>
      </c>
      <c r="C18" s="11" t="s">
        <v>101</v>
      </c>
      <c r="D18" s="55" t="s">
        <v>144</v>
      </c>
      <c r="E18" s="55">
        <v>1000</v>
      </c>
      <c r="F18" s="56">
        <v>35.045999999999999</v>
      </c>
      <c r="G18" s="57" t="s">
        <v>145</v>
      </c>
      <c r="H18" s="58">
        <v>3.5000000000000003E-2</v>
      </c>
      <c r="I18" s="55" t="s">
        <v>341</v>
      </c>
      <c r="J18" s="59">
        <v>2400</v>
      </c>
      <c r="K18" s="60">
        <v>73.929900000000004</v>
      </c>
      <c r="L18" s="65" t="s">
        <v>342</v>
      </c>
      <c r="M18" s="53">
        <f t="shared" si="0"/>
        <v>3.0804125000000002E-2</v>
      </c>
      <c r="N18" s="59" t="s">
        <v>530</v>
      </c>
      <c r="O18" s="59" t="s">
        <v>530</v>
      </c>
      <c r="P18" s="59" t="s">
        <v>530</v>
      </c>
      <c r="Q18" s="59" t="s">
        <v>530</v>
      </c>
      <c r="R18" s="59" t="s">
        <v>530</v>
      </c>
    </row>
    <row r="19" spans="1:18" ht="12.75" hidden="1" customHeight="1" x14ac:dyDescent="0.2">
      <c r="A19" s="8"/>
      <c r="B19" s="9"/>
      <c r="C19" s="11"/>
      <c r="D19" s="55"/>
      <c r="E19" s="55"/>
      <c r="F19" s="62"/>
      <c r="G19" s="55"/>
      <c r="H19" s="59"/>
      <c r="I19" s="55"/>
      <c r="J19" s="59"/>
      <c r="K19" s="60"/>
      <c r="L19" s="59"/>
      <c r="M19" s="53" t="e">
        <f t="shared" si="0"/>
        <v>#DIV/0!</v>
      </c>
      <c r="N19" s="55"/>
      <c r="O19" s="55"/>
      <c r="P19" s="62"/>
      <c r="Q19" s="55"/>
      <c r="R19" s="59"/>
    </row>
    <row r="20" spans="1:18" s="15" customFormat="1" ht="20.100000000000001" customHeight="1" x14ac:dyDescent="0.2">
      <c r="A20" s="12">
        <v>6017</v>
      </c>
      <c r="B20" s="13">
        <v>16</v>
      </c>
      <c r="C20" s="14" t="s">
        <v>15</v>
      </c>
      <c r="D20" s="66" t="s">
        <v>146</v>
      </c>
      <c r="E20" s="66">
        <v>1000</v>
      </c>
      <c r="F20" s="56">
        <v>20.496600000000001</v>
      </c>
      <c r="G20" s="67" t="s">
        <v>147</v>
      </c>
      <c r="H20" s="58">
        <v>2.0500000000000001E-2</v>
      </c>
      <c r="I20" s="66" t="s">
        <v>343</v>
      </c>
      <c r="J20" s="68">
        <v>1000</v>
      </c>
      <c r="K20" s="69">
        <v>20.747499999999999</v>
      </c>
      <c r="L20" s="70" t="s">
        <v>344</v>
      </c>
      <c r="M20" s="53">
        <f t="shared" si="0"/>
        <v>2.0747499999999999E-2</v>
      </c>
      <c r="N20" s="66" t="s">
        <v>490</v>
      </c>
      <c r="O20" s="66">
        <v>1000</v>
      </c>
      <c r="P20" s="71">
        <v>24.18</v>
      </c>
      <c r="Q20" s="66" t="s">
        <v>491</v>
      </c>
      <c r="R20" s="72">
        <v>2.418E-2</v>
      </c>
    </row>
    <row r="21" spans="1:18" s="15" customFormat="1" ht="20.100000000000001" customHeight="1" x14ac:dyDescent="0.2">
      <c r="A21" s="12">
        <v>6018</v>
      </c>
      <c r="B21" s="13">
        <v>108</v>
      </c>
      <c r="C21" s="14" t="s">
        <v>16</v>
      </c>
      <c r="D21" s="66" t="s">
        <v>148</v>
      </c>
      <c r="E21" s="66">
        <v>1000</v>
      </c>
      <c r="F21" s="56">
        <v>29.077559999999998</v>
      </c>
      <c r="G21" s="67" t="s">
        <v>149</v>
      </c>
      <c r="H21" s="58">
        <v>2.9100000000000001E-2</v>
      </c>
      <c r="I21" s="66" t="s">
        <v>345</v>
      </c>
      <c r="J21" s="68">
        <v>1000</v>
      </c>
      <c r="K21" s="69">
        <v>28.529959999999999</v>
      </c>
      <c r="L21" s="70" t="s">
        <v>346</v>
      </c>
      <c r="M21" s="53">
        <f t="shared" si="0"/>
        <v>2.852996E-2</v>
      </c>
      <c r="N21" s="66" t="s">
        <v>492</v>
      </c>
      <c r="O21" s="66">
        <v>1000</v>
      </c>
      <c r="P21" s="71">
        <v>36.46</v>
      </c>
      <c r="Q21" s="66" t="s">
        <v>493</v>
      </c>
      <c r="R21" s="72">
        <v>3.6459999999999999E-2</v>
      </c>
    </row>
    <row r="22" spans="1:18" ht="20.100000000000001" customHeight="1" x14ac:dyDescent="0.2">
      <c r="A22" s="8">
        <v>6019</v>
      </c>
      <c r="B22" s="9">
        <v>35</v>
      </c>
      <c r="C22" s="11" t="s">
        <v>86</v>
      </c>
      <c r="D22" s="55" t="s">
        <v>150</v>
      </c>
      <c r="E22" s="66">
        <v>1000</v>
      </c>
      <c r="F22" s="56">
        <v>53.37612</v>
      </c>
      <c r="G22" s="57" t="s">
        <v>151</v>
      </c>
      <c r="H22" s="58">
        <v>5.3400000000000003E-2</v>
      </c>
      <c r="I22" s="55" t="s">
        <v>347</v>
      </c>
      <c r="J22" s="59">
        <v>1000</v>
      </c>
      <c r="K22" s="60">
        <v>33.443280000000001</v>
      </c>
      <c r="L22" s="65" t="s">
        <v>348</v>
      </c>
      <c r="M22" s="53">
        <f t="shared" si="0"/>
        <v>3.3443279999999999E-2</v>
      </c>
      <c r="N22" s="55" t="s">
        <v>494</v>
      </c>
      <c r="O22" s="55">
        <v>1000</v>
      </c>
      <c r="P22" s="62">
        <v>33.24</v>
      </c>
      <c r="Q22" s="55" t="s">
        <v>495</v>
      </c>
      <c r="R22" s="59">
        <v>3.3239999999999999E-2</v>
      </c>
    </row>
    <row r="23" spans="1:18" ht="20.100000000000001" customHeight="1" x14ac:dyDescent="0.2">
      <c r="A23" s="8">
        <v>6020</v>
      </c>
      <c r="B23" s="9">
        <v>10</v>
      </c>
      <c r="C23" s="11" t="s">
        <v>53</v>
      </c>
      <c r="D23" s="55" t="s">
        <v>152</v>
      </c>
      <c r="E23" s="66">
        <v>1000</v>
      </c>
      <c r="F23" s="56">
        <v>33.95214</v>
      </c>
      <c r="G23" s="57" t="s">
        <v>153</v>
      </c>
      <c r="H23" s="58">
        <v>3.4000000000000002E-2</v>
      </c>
      <c r="I23" s="55" t="s">
        <v>349</v>
      </c>
      <c r="J23" s="59">
        <v>1000</v>
      </c>
      <c r="K23" s="60">
        <v>18.629749999999998</v>
      </c>
      <c r="L23" s="65" t="s">
        <v>350</v>
      </c>
      <c r="M23" s="53">
        <f t="shared" si="0"/>
        <v>1.8629749999999997E-2</v>
      </c>
      <c r="N23" s="55" t="s">
        <v>496</v>
      </c>
      <c r="O23" s="55">
        <v>1000</v>
      </c>
      <c r="P23" s="62">
        <v>16.940000000000001</v>
      </c>
      <c r="Q23" s="55" t="s">
        <v>497</v>
      </c>
      <c r="R23" s="59">
        <v>1.694E-2</v>
      </c>
    </row>
    <row r="24" spans="1:18" ht="20.100000000000001" customHeight="1" x14ac:dyDescent="0.2">
      <c r="A24" s="8">
        <v>6519</v>
      </c>
      <c r="B24" s="9">
        <v>90</v>
      </c>
      <c r="C24" s="11" t="s">
        <v>87</v>
      </c>
      <c r="D24" s="55" t="s">
        <v>154</v>
      </c>
      <c r="E24" s="66">
        <v>1000</v>
      </c>
      <c r="F24" s="56">
        <v>58.845419999999997</v>
      </c>
      <c r="G24" s="57" t="s">
        <v>155</v>
      </c>
      <c r="H24" s="58">
        <v>5.8799999999999998E-2</v>
      </c>
      <c r="I24" s="55" t="s">
        <v>351</v>
      </c>
      <c r="J24" s="59">
        <v>1000</v>
      </c>
      <c r="K24" s="60">
        <v>38.595680000000002</v>
      </c>
      <c r="L24" s="65" t="s">
        <v>352</v>
      </c>
      <c r="M24" s="53">
        <f t="shared" si="0"/>
        <v>3.859568E-2</v>
      </c>
      <c r="N24" s="55" t="s">
        <v>498</v>
      </c>
      <c r="O24" s="55">
        <v>1000</v>
      </c>
      <c r="P24" s="62">
        <v>39.979999999999997</v>
      </c>
      <c r="Q24" s="55" t="s">
        <v>499</v>
      </c>
      <c r="R24" s="59">
        <v>3.9980000000000002E-2</v>
      </c>
    </row>
    <row r="25" spans="1:18" ht="20.100000000000001" customHeight="1" x14ac:dyDescent="0.2">
      <c r="A25" s="8">
        <v>6520</v>
      </c>
      <c r="B25" s="9">
        <v>90</v>
      </c>
      <c r="C25" s="11" t="s">
        <v>90</v>
      </c>
      <c r="D25" s="55" t="s">
        <v>156</v>
      </c>
      <c r="E25" s="66">
        <v>1000</v>
      </c>
      <c r="F25" s="56">
        <v>24.946379999999998</v>
      </c>
      <c r="G25" s="57" t="s">
        <v>157</v>
      </c>
      <c r="H25" s="58">
        <v>2.4899999999999999E-2</v>
      </c>
      <c r="I25" s="55" t="s">
        <v>353</v>
      </c>
      <c r="J25" s="59">
        <v>1000</v>
      </c>
      <c r="K25" s="60">
        <v>18.248489999999997</v>
      </c>
      <c r="L25" s="65" t="s">
        <v>354</v>
      </c>
      <c r="M25" s="53">
        <f t="shared" si="0"/>
        <v>1.8248489999999996E-2</v>
      </c>
      <c r="N25" s="55" t="s">
        <v>496</v>
      </c>
      <c r="O25" s="55">
        <v>1000</v>
      </c>
      <c r="P25" s="62">
        <v>16.940000000000001</v>
      </c>
      <c r="Q25" s="55" t="s">
        <v>497</v>
      </c>
      <c r="R25" s="59">
        <v>1.694E-2</v>
      </c>
    </row>
    <row r="26" spans="1:18" ht="20.100000000000001" customHeight="1" x14ac:dyDescent="0.2">
      <c r="A26" s="8">
        <v>6521</v>
      </c>
      <c r="B26" s="9">
        <v>5</v>
      </c>
      <c r="C26" s="11" t="s">
        <v>89</v>
      </c>
      <c r="D26" s="55" t="s">
        <v>158</v>
      </c>
      <c r="E26" s="55">
        <v>2000</v>
      </c>
      <c r="F26" s="56">
        <v>6.6375000000000002</v>
      </c>
      <c r="G26" s="57" t="s">
        <v>159</v>
      </c>
      <c r="H26" s="58">
        <v>3.3E-3</v>
      </c>
      <c r="I26" s="55" t="s">
        <v>355</v>
      </c>
      <c r="J26" s="59">
        <v>12000</v>
      </c>
      <c r="K26" s="60">
        <v>30.745000000000001</v>
      </c>
      <c r="L26" s="65" t="s">
        <v>356</v>
      </c>
      <c r="M26" s="53">
        <f t="shared" si="0"/>
        <v>2.5620833333333333E-3</v>
      </c>
      <c r="N26" s="55" t="s">
        <v>500</v>
      </c>
      <c r="O26" s="55">
        <v>12000</v>
      </c>
      <c r="P26" s="62">
        <v>31.49</v>
      </c>
      <c r="Q26" s="55" t="s">
        <v>501</v>
      </c>
      <c r="R26" s="59">
        <v>2.6240999999999999E-3</v>
      </c>
    </row>
    <row r="27" spans="1:18" ht="20.100000000000001" customHeight="1" x14ac:dyDescent="0.2">
      <c r="A27" s="8">
        <v>90115</v>
      </c>
      <c r="B27" s="9">
        <v>3</v>
      </c>
      <c r="C27" s="11" t="s">
        <v>51</v>
      </c>
      <c r="D27" s="55" t="s">
        <v>160</v>
      </c>
      <c r="E27" s="66">
        <v>1000</v>
      </c>
      <c r="F27" s="56">
        <v>21.898440000000001</v>
      </c>
      <c r="G27" s="57" t="s">
        <v>161</v>
      </c>
      <c r="H27" s="58">
        <v>2.1899999999999999E-2</v>
      </c>
      <c r="I27" s="55" t="s">
        <v>357</v>
      </c>
      <c r="J27" s="59">
        <v>1000</v>
      </c>
      <c r="K27" s="60">
        <v>22.145</v>
      </c>
      <c r="L27" s="65" t="s">
        <v>358</v>
      </c>
      <c r="M27" s="53">
        <f t="shared" si="0"/>
        <v>2.2144999999999998E-2</v>
      </c>
      <c r="N27" s="59" t="s">
        <v>530</v>
      </c>
      <c r="O27" s="59" t="s">
        <v>530</v>
      </c>
      <c r="P27" s="59" t="s">
        <v>530</v>
      </c>
      <c r="Q27" s="59" t="s">
        <v>530</v>
      </c>
      <c r="R27" s="59" t="s">
        <v>530</v>
      </c>
    </row>
    <row r="28" spans="1:18" s="15" customFormat="1" ht="20.100000000000001" customHeight="1" x14ac:dyDescent="0.2">
      <c r="A28" s="12">
        <v>6022</v>
      </c>
      <c r="B28" s="13">
        <v>74</v>
      </c>
      <c r="C28" s="14" t="s">
        <v>52</v>
      </c>
      <c r="D28" s="66" t="s">
        <v>162</v>
      </c>
      <c r="E28" s="66">
        <v>1000</v>
      </c>
      <c r="F28" s="56">
        <v>32.029919999999997</v>
      </c>
      <c r="G28" s="67" t="s">
        <v>163</v>
      </c>
      <c r="H28" s="58">
        <v>3.2000000000000001E-2</v>
      </c>
      <c r="I28" s="66" t="s">
        <v>359</v>
      </c>
      <c r="J28" s="68">
        <v>1000</v>
      </c>
      <c r="K28" s="69">
        <v>31.4163</v>
      </c>
      <c r="L28" s="70" t="s">
        <v>360</v>
      </c>
      <c r="M28" s="53">
        <f t="shared" si="0"/>
        <v>3.1416300000000001E-2</v>
      </c>
      <c r="N28" s="59" t="s">
        <v>530</v>
      </c>
      <c r="O28" s="59" t="s">
        <v>530</v>
      </c>
      <c r="P28" s="59" t="s">
        <v>530</v>
      </c>
      <c r="Q28" s="59" t="s">
        <v>530</v>
      </c>
      <c r="R28" s="59" t="s">
        <v>530</v>
      </c>
    </row>
    <row r="29" spans="1:18" s="15" customFormat="1" ht="20.100000000000001" customHeight="1" x14ac:dyDescent="0.2">
      <c r="A29" s="12">
        <v>6023</v>
      </c>
      <c r="B29" s="13">
        <v>36</v>
      </c>
      <c r="C29" s="14" t="s">
        <v>75</v>
      </c>
      <c r="D29" s="66" t="s">
        <v>164</v>
      </c>
      <c r="E29" s="66">
        <v>1000</v>
      </c>
      <c r="F29" s="56">
        <v>16.036200000000001</v>
      </c>
      <c r="G29" s="67" t="s">
        <v>165</v>
      </c>
      <c r="H29" s="58">
        <v>1.6E-2</v>
      </c>
      <c r="I29" s="66" t="s">
        <v>361</v>
      </c>
      <c r="J29" s="68">
        <v>1000</v>
      </c>
      <c r="K29" s="69">
        <v>14.331329999999998</v>
      </c>
      <c r="L29" s="70" t="s">
        <v>362</v>
      </c>
      <c r="M29" s="53">
        <f t="shared" si="0"/>
        <v>1.4331329999999998E-2</v>
      </c>
      <c r="N29" s="59" t="s">
        <v>530</v>
      </c>
      <c r="O29" s="59" t="s">
        <v>530</v>
      </c>
      <c r="P29" s="59" t="s">
        <v>530</v>
      </c>
      <c r="Q29" s="59" t="s">
        <v>530</v>
      </c>
      <c r="R29" s="59" t="s">
        <v>530</v>
      </c>
    </row>
    <row r="30" spans="1:18" ht="21.6" customHeight="1" x14ac:dyDescent="0.2">
      <c r="A30" s="8">
        <v>6024</v>
      </c>
      <c r="B30" s="9">
        <v>40</v>
      </c>
      <c r="C30" s="11" t="s">
        <v>54</v>
      </c>
      <c r="D30" s="55" t="s">
        <v>166</v>
      </c>
      <c r="E30" s="55">
        <v>1</v>
      </c>
      <c r="F30" s="56">
        <v>8.9101800000000004</v>
      </c>
      <c r="G30" s="57" t="s">
        <v>167</v>
      </c>
      <c r="H30" s="58">
        <v>8.91</v>
      </c>
      <c r="I30" s="55" t="s">
        <v>363</v>
      </c>
      <c r="J30" s="59">
        <v>1</v>
      </c>
      <c r="K30" s="60">
        <v>9.0192499999999995</v>
      </c>
      <c r="L30" s="65" t="s">
        <v>364</v>
      </c>
      <c r="M30" s="52">
        <f t="shared" si="0"/>
        <v>9.0192499999999995</v>
      </c>
      <c r="N30" s="59" t="s">
        <v>530</v>
      </c>
      <c r="O30" s="59" t="s">
        <v>530</v>
      </c>
      <c r="P30" s="59" t="s">
        <v>530</v>
      </c>
      <c r="Q30" s="59" t="s">
        <v>530</v>
      </c>
      <c r="R30" s="59" t="s">
        <v>530</v>
      </c>
    </row>
    <row r="31" spans="1:18" ht="21.6" customHeight="1" x14ac:dyDescent="0.2">
      <c r="A31" s="8">
        <v>6025</v>
      </c>
      <c r="B31" s="9">
        <v>20</v>
      </c>
      <c r="C31" s="11" t="s">
        <v>55</v>
      </c>
      <c r="D31" s="55" t="s">
        <v>168</v>
      </c>
      <c r="E31" s="55">
        <v>1</v>
      </c>
      <c r="F31" s="56">
        <v>13.25376</v>
      </c>
      <c r="G31" s="57" t="s">
        <v>169</v>
      </c>
      <c r="H31" s="58">
        <v>13.25</v>
      </c>
      <c r="I31" s="55" t="s">
        <v>365</v>
      </c>
      <c r="J31" s="59">
        <v>1</v>
      </c>
      <c r="K31" s="60">
        <v>13.093499999999999</v>
      </c>
      <c r="L31" s="65" t="s">
        <v>366</v>
      </c>
      <c r="M31" s="52">
        <f t="shared" si="0"/>
        <v>13.093499999999999</v>
      </c>
      <c r="N31" s="59" t="s">
        <v>530</v>
      </c>
      <c r="O31" s="59" t="s">
        <v>530</v>
      </c>
      <c r="P31" s="59" t="s">
        <v>530</v>
      </c>
      <c r="Q31" s="59" t="s">
        <v>530</v>
      </c>
      <c r="R31" s="59" t="s">
        <v>530</v>
      </c>
    </row>
    <row r="32" spans="1:18" ht="22.15" customHeight="1" x14ac:dyDescent="0.2">
      <c r="A32" s="8">
        <v>6026</v>
      </c>
      <c r="B32" s="9">
        <v>70</v>
      </c>
      <c r="C32" s="11" t="s">
        <v>56</v>
      </c>
      <c r="D32" s="55" t="s">
        <v>170</v>
      </c>
      <c r="E32" s="55">
        <v>1</v>
      </c>
      <c r="F32" s="56">
        <v>16.545960000000001</v>
      </c>
      <c r="G32" s="57" t="s">
        <v>171</v>
      </c>
      <c r="H32" s="58">
        <v>16.55</v>
      </c>
      <c r="I32" s="55" t="s">
        <v>367</v>
      </c>
      <c r="J32" s="59">
        <v>1</v>
      </c>
      <c r="K32" s="60">
        <v>18.669689999999999</v>
      </c>
      <c r="L32" s="65" t="s">
        <v>368</v>
      </c>
      <c r="M32" s="52">
        <f t="shared" si="0"/>
        <v>18.669689999999999</v>
      </c>
      <c r="N32" s="59" t="s">
        <v>530</v>
      </c>
      <c r="O32" s="59" t="s">
        <v>530</v>
      </c>
      <c r="P32" s="59" t="s">
        <v>530</v>
      </c>
      <c r="Q32" s="59" t="s">
        <v>530</v>
      </c>
      <c r="R32" s="59" t="s">
        <v>530</v>
      </c>
    </row>
    <row r="33" spans="1:18" ht="21" customHeight="1" x14ac:dyDescent="0.2">
      <c r="A33" s="8">
        <v>6027</v>
      </c>
      <c r="B33" s="9">
        <v>26</v>
      </c>
      <c r="C33" s="11" t="s">
        <v>76</v>
      </c>
      <c r="D33" s="55" t="s">
        <v>172</v>
      </c>
      <c r="E33" s="55">
        <v>500</v>
      </c>
      <c r="F33" s="56">
        <v>3.6745199999999998</v>
      </c>
      <c r="G33" s="57" t="s">
        <v>173</v>
      </c>
      <c r="H33" s="58">
        <v>7.3000000000000001E-3</v>
      </c>
      <c r="I33" s="55" t="s">
        <v>369</v>
      </c>
      <c r="J33" s="59">
        <v>500</v>
      </c>
      <c r="K33" s="60">
        <v>4.601</v>
      </c>
      <c r="L33" s="65" t="s">
        <v>370</v>
      </c>
      <c r="M33" s="53">
        <f t="shared" si="0"/>
        <v>9.2020000000000001E-3</v>
      </c>
      <c r="N33" s="59" t="s">
        <v>530</v>
      </c>
      <c r="O33" s="59" t="s">
        <v>530</v>
      </c>
      <c r="P33" s="59" t="s">
        <v>530</v>
      </c>
      <c r="Q33" s="59" t="s">
        <v>530</v>
      </c>
      <c r="R33" s="59" t="s">
        <v>530</v>
      </c>
    </row>
    <row r="34" spans="1:18" ht="21" customHeight="1" x14ac:dyDescent="0.2">
      <c r="A34" s="8">
        <v>6091</v>
      </c>
      <c r="B34" s="9">
        <v>2</v>
      </c>
      <c r="C34" s="11" t="s">
        <v>98</v>
      </c>
      <c r="D34" s="55" t="s">
        <v>174</v>
      </c>
      <c r="E34" s="55">
        <v>100</v>
      </c>
      <c r="F34" s="56">
        <v>2.8461600000000002</v>
      </c>
      <c r="G34" s="57" t="s">
        <v>175</v>
      </c>
      <c r="H34" s="58">
        <v>2.8500000000000001E-2</v>
      </c>
      <c r="I34" s="55" t="s">
        <v>371</v>
      </c>
      <c r="J34" s="59">
        <v>1000</v>
      </c>
      <c r="K34" s="60">
        <v>3.4507499999999998</v>
      </c>
      <c r="L34" s="65" t="s">
        <v>372</v>
      </c>
      <c r="M34" s="53">
        <f t="shared" si="0"/>
        <v>3.4507499999999998E-3</v>
      </c>
      <c r="N34" s="59" t="s">
        <v>530</v>
      </c>
      <c r="O34" s="59" t="s">
        <v>530</v>
      </c>
      <c r="P34" s="59" t="s">
        <v>530</v>
      </c>
      <c r="Q34" s="59" t="s">
        <v>530</v>
      </c>
      <c r="R34" s="59" t="s">
        <v>530</v>
      </c>
    </row>
    <row r="35" spans="1:18" ht="20.25" customHeight="1" x14ac:dyDescent="0.2">
      <c r="A35" s="8">
        <v>6030</v>
      </c>
      <c r="B35" s="9">
        <v>20</v>
      </c>
      <c r="C35" s="11" t="s">
        <v>63</v>
      </c>
      <c r="D35" s="55" t="s">
        <v>176</v>
      </c>
      <c r="E35" s="55" t="s">
        <v>177</v>
      </c>
      <c r="F35" s="56">
        <v>35.343360000000004</v>
      </c>
      <c r="G35" s="57" t="s">
        <v>178</v>
      </c>
      <c r="H35" s="58">
        <v>1.18E-2</v>
      </c>
      <c r="I35" s="55" t="s">
        <v>373</v>
      </c>
      <c r="J35" s="59">
        <v>3000</v>
      </c>
      <c r="K35" s="60">
        <v>36.739170000000001</v>
      </c>
      <c r="L35" s="65" t="s">
        <v>374</v>
      </c>
      <c r="M35" s="53">
        <f t="shared" si="0"/>
        <v>1.2246390000000001E-2</v>
      </c>
      <c r="N35" s="55" t="s">
        <v>502</v>
      </c>
      <c r="O35" s="55">
        <v>3000</v>
      </c>
      <c r="P35" s="62">
        <v>31.84</v>
      </c>
      <c r="Q35" s="55" t="s">
        <v>503</v>
      </c>
      <c r="R35" s="59">
        <v>1.0613300000000001E-2</v>
      </c>
    </row>
    <row r="36" spans="1:18" ht="24.75" customHeight="1" x14ac:dyDescent="0.2">
      <c r="A36" s="8">
        <v>6028</v>
      </c>
      <c r="B36" s="9">
        <v>7</v>
      </c>
      <c r="C36" s="10" t="s">
        <v>17</v>
      </c>
      <c r="D36" s="55" t="s">
        <v>179</v>
      </c>
      <c r="E36" s="55">
        <v>5000</v>
      </c>
      <c r="F36" s="56">
        <v>63.613799999999998</v>
      </c>
      <c r="G36" s="57" t="s">
        <v>180</v>
      </c>
      <c r="H36" s="58">
        <v>1.2699999999999999E-2</v>
      </c>
      <c r="I36" s="55" t="s">
        <v>375</v>
      </c>
      <c r="J36" s="59">
        <v>6000</v>
      </c>
      <c r="K36" s="60">
        <v>67.853999999999999</v>
      </c>
      <c r="L36" s="65" t="s">
        <v>376</v>
      </c>
      <c r="M36" s="53">
        <f t="shared" si="0"/>
        <v>1.1309E-2</v>
      </c>
      <c r="N36" s="59" t="s">
        <v>530</v>
      </c>
      <c r="O36" s="59" t="s">
        <v>530</v>
      </c>
      <c r="P36" s="59" t="s">
        <v>530</v>
      </c>
      <c r="Q36" s="59" t="s">
        <v>530</v>
      </c>
      <c r="R36" s="59" t="s">
        <v>530</v>
      </c>
    </row>
    <row r="37" spans="1:18" ht="27" customHeight="1" x14ac:dyDescent="0.2">
      <c r="A37" s="8">
        <v>6029</v>
      </c>
      <c r="B37" s="9">
        <v>9</v>
      </c>
      <c r="C37" s="10" t="s">
        <v>50</v>
      </c>
      <c r="D37" s="55" t="s">
        <v>181</v>
      </c>
      <c r="E37" s="55">
        <v>5000</v>
      </c>
      <c r="F37" s="56">
        <v>63.613799999999998</v>
      </c>
      <c r="G37" s="57" t="s">
        <v>182</v>
      </c>
      <c r="H37" s="58">
        <v>1.2699999999999999E-2</v>
      </c>
      <c r="I37" s="55" t="s">
        <v>377</v>
      </c>
      <c r="J37" s="59">
        <v>5000</v>
      </c>
      <c r="K37" s="60">
        <v>60.020999999999994</v>
      </c>
      <c r="L37" s="65" t="s">
        <v>378</v>
      </c>
      <c r="M37" s="53">
        <f t="shared" si="0"/>
        <v>1.20042E-2</v>
      </c>
      <c r="N37" s="59" t="s">
        <v>530</v>
      </c>
      <c r="O37" s="59" t="s">
        <v>530</v>
      </c>
      <c r="P37" s="59" t="s">
        <v>530</v>
      </c>
      <c r="Q37" s="59" t="s">
        <v>530</v>
      </c>
      <c r="R37" s="59" t="s">
        <v>530</v>
      </c>
    </row>
    <row r="38" spans="1:18" ht="26.25" customHeight="1" x14ac:dyDescent="0.2">
      <c r="A38" s="8">
        <v>6031</v>
      </c>
      <c r="B38" s="9">
        <v>40</v>
      </c>
      <c r="C38" s="11" t="s">
        <v>57</v>
      </c>
      <c r="D38" s="55" t="s">
        <v>183</v>
      </c>
      <c r="E38" s="55" t="s">
        <v>184</v>
      </c>
      <c r="F38" s="56">
        <v>11.151</v>
      </c>
      <c r="G38" s="57" t="s">
        <v>185</v>
      </c>
      <c r="H38" s="58">
        <v>1.12E-2</v>
      </c>
      <c r="I38" s="55" t="s">
        <v>379</v>
      </c>
      <c r="J38" s="59">
        <v>1000</v>
      </c>
      <c r="K38" s="60">
        <v>3.4292499999999997</v>
      </c>
      <c r="L38" s="65" t="s">
        <v>380</v>
      </c>
      <c r="M38" s="53">
        <f t="shared" si="0"/>
        <v>3.4292499999999996E-3</v>
      </c>
      <c r="N38" s="55" t="s">
        <v>504</v>
      </c>
      <c r="O38" s="55">
        <v>1000</v>
      </c>
      <c r="P38" s="62">
        <v>3.49</v>
      </c>
      <c r="Q38" s="55" t="s">
        <v>505</v>
      </c>
      <c r="R38" s="59">
        <v>3.49E-3</v>
      </c>
    </row>
    <row r="39" spans="1:18" ht="26.25" customHeight="1" x14ac:dyDescent="0.2">
      <c r="A39" s="16">
        <v>6032</v>
      </c>
      <c r="B39" s="17">
        <v>23</v>
      </c>
      <c r="C39" s="18" t="s">
        <v>58</v>
      </c>
      <c r="D39" s="73" t="s">
        <v>183</v>
      </c>
      <c r="E39" s="73" t="s">
        <v>184</v>
      </c>
      <c r="F39" s="56">
        <v>11.151</v>
      </c>
      <c r="G39" s="74" t="s">
        <v>186</v>
      </c>
      <c r="H39" s="58">
        <v>1.12E-2</v>
      </c>
      <c r="I39" s="73" t="s">
        <v>381</v>
      </c>
      <c r="J39" s="75">
        <v>1000</v>
      </c>
      <c r="K39" s="76">
        <v>3.4292499999999997</v>
      </c>
      <c r="L39" s="77" t="s">
        <v>382</v>
      </c>
      <c r="M39" s="53">
        <f t="shared" si="0"/>
        <v>3.4292499999999996E-3</v>
      </c>
      <c r="N39" s="55" t="s">
        <v>506</v>
      </c>
      <c r="O39" s="55">
        <v>1000</v>
      </c>
      <c r="P39" s="62">
        <v>3.49</v>
      </c>
      <c r="Q39" s="73" t="s">
        <v>507</v>
      </c>
      <c r="R39" s="59">
        <v>3.49E-3</v>
      </c>
    </row>
    <row r="40" spans="1:18" ht="24.75" customHeight="1" x14ac:dyDescent="0.2">
      <c r="A40" s="19">
        <v>6033</v>
      </c>
      <c r="B40" s="20">
        <v>138</v>
      </c>
      <c r="C40" s="21" t="s">
        <v>105</v>
      </c>
      <c r="D40" s="78" t="s">
        <v>187</v>
      </c>
      <c r="E40" s="78" t="s">
        <v>184</v>
      </c>
      <c r="F40" s="56">
        <v>20.709</v>
      </c>
      <c r="G40" s="79" t="s">
        <v>188</v>
      </c>
      <c r="H40" s="58">
        <v>2.07E-2</v>
      </c>
      <c r="I40" s="78" t="s">
        <v>383</v>
      </c>
      <c r="J40" s="54">
        <v>1000</v>
      </c>
      <c r="K40" s="80">
        <v>19.016500000000001</v>
      </c>
      <c r="L40" s="81" t="s">
        <v>384</v>
      </c>
      <c r="M40" s="53">
        <f t="shared" si="0"/>
        <v>1.9016500000000002E-2</v>
      </c>
      <c r="N40" s="55" t="s">
        <v>508</v>
      </c>
      <c r="O40" s="55">
        <v>1000</v>
      </c>
      <c r="P40" s="82">
        <v>19.89</v>
      </c>
      <c r="Q40" s="78" t="s">
        <v>509</v>
      </c>
      <c r="R40" s="78">
        <v>1.9890000000000001E-2</v>
      </c>
    </row>
    <row r="41" spans="1:18" ht="24" x14ac:dyDescent="0.2">
      <c r="A41" s="22">
        <v>6034</v>
      </c>
      <c r="B41" s="23">
        <v>483</v>
      </c>
      <c r="C41" s="11" t="s">
        <v>106</v>
      </c>
      <c r="D41" s="83" t="s">
        <v>189</v>
      </c>
      <c r="E41" s="83" t="s">
        <v>184</v>
      </c>
      <c r="F41" s="56">
        <v>20.709</v>
      </c>
      <c r="G41" s="84" t="s">
        <v>190</v>
      </c>
      <c r="H41" s="58">
        <v>2.07E-2</v>
      </c>
      <c r="I41" s="83" t="s">
        <v>385</v>
      </c>
      <c r="J41" s="85">
        <v>1000</v>
      </c>
      <c r="K41" s="86">
        <v>19.016500000000001</v>
      </c>
      <c r="L41" s="87" t="s">
        <v>386</v>
      </c>
      <c r="M41" s="53">
        <f t="shared" si="0"/>
        <v>1.9016500000000002E-2</v>
      </c>
      <c r="N41" s="55" t="s">
        <v>510</v>
      </c>
      <c r="O41" s="55">
        <v>1000</v>
      </c>
      <c r="P41" s="82">
        <v>19.89</v>
      </c>
      <c r="Q41" s="83" t="s">
        <v>511</v>
      </c>
      <c r="R41" s="78">
        <v>1.9890000000000001E-2</v>
      </c>
    </row>
    <row r="42" spans="1:18" ht="24" x14ac:dyDescent="0.2">
      <c r="A42" s="8">
        <v>6035</v>
      </c>
      <c r="B42" s="9">
        <v>500</v>
      </c>
      <c r="C42" s="11" t="s">
        <v>107</v>
      </c>
      <c r="D42" s="55" t="s">
        <v>191</v>
      </c>
      <c r="E42" s="55" t="s">
        <v>184</v>
      </c>
      <c r="F42" s="56">
        <v>20.709</v>
      </c>
      <c r="G42" s="57" t="s">
        <v>192</v>
      </c>
      <c r="H42" s="58">
        <v>2.07E-2</v>
      </c>
      <c r="I42" s="55" t="s">
        <v>387</v>
      </c>
      <c r="J42" s="59">
        <v>1000</v>
      </c>
      <c r="K42" s="60">
        <v>19.016500000000001</v>
      </c>
      <c r="L42" s="65" t="s">
        <v>388</v>
      </c>
      <c r="M42" s="53">
        <f t="shared" si="0"/>
        <v>1.9016500000000002E-2</v>
      </c>
      <c r="N42" s="55" t="s">
        <v>512</v>
      </c>
      <c r="O42" s="55">
        <v>1000</v>
      </c>
      <c r="P42" s="82">
        <v>19.89</v>
      </c>
      <c r="Q42" s="55" t="s">
        <v>513</v>
      </c>
      <c r="R42" s="78">
        <v>1.9890000000000001E-2</v>
      </c>
    </row>
    <row r="43" spans="1:18" ht="24" x14ac:dyDescent="0.2">
      <c r="A43" s="8">
        <v>6036</v>
      </c>
      <c r="B43" s="9">
        <v>165</v>
      </c>
      <c r="C43" s="11" t="s">
        <v>108</v>
      </c>
      <c r="D43" s="55" t="s">
        <v>193</v>
      </c>
      <c r="E43" s="55" t="s">
        <v>184</v>
      </c>
      <c r="F43" s="56">
        <v>20.709</v>
      </c>
      <c r="G43" s="57" t="s">
        <v>194</v>
      </c>
      <c r="H43" s="58">
        <v>2.07E-2</v>
      </c>
      <c r="I43" s="55" t="s">
        <v>389</v>
      </c>
      <c r="J43" s="59">
        <v>1000</v>
      </c>
      <c r="K43" s="60">
        <v>19.016500000000001</v>
      </c>
      <c r="L43" s="65" t="s">
        <v>390</v>
      </c>
      <c r="M43" s="53">
        <f t="shared" si="0"/>
        <v>1.9016500000000002E-2</v>
      </c>
      <c r="N43" s="55" t="s">
        <v>514</v>
      </c>
      <c r="O43" s="55">
        <v>1000</v>
      </c>
      <c r="P43" s="82">
        <v>19.89</v>
      </c>
      <c r="Q43" s="55" t="s">
        <v>515</v>
      </c>
      <c r="R43" s="78">
        <v>1.9890000000000001E-2</v>
      </c>
    </row>
    <row r="44" spans="1:18" ht="20.25" customHeight="1" x14ac:dyDescent="0.2">
      <c r="A44" s="8">
        <v>6037</v>
      </c>
      <c r="B44" s="9">
        <v>8</v>
      </c>
      <c r="C44" s="11" t="s">
        <v>18</v>
      </c>
      <c r="D44" s="55" t="s">
        <v>195</v>
      </c>
      <c r="E44" s="55">
        <v>1</v>
      </c>
      <c r="F44" s="56">
        <v>5.4161999999999999</v>
      </c>
      <c r="G44" s="57" t="s">
        <v>196</v>
      </c>
      <c r="H44" s="58">
        <v>5.42</v>
      </c>
      <c r="I44" s="55" t="s">
        <v>391</v>
      </c>
      <c r="J44" s="59">
        <v>1</v>
      </c>
      <c r="K44" s="60">
        <v>0</v>
      </c>
      <c r="L44" s="65" t="s">
        <v>392</v>
      </c>
      <c r="M44" s="53">
        <f t="shared" si="0"/>
        <v>0</v>
      </c>
      <c r="N44" s="59" t="s">
        <v>530</v>
      </c>
      <c r="O44" s="59" t="s">
        <v>530</v>
      </c>
      <c r="P44" s="59" t="s">
        <v>530</v>
      </c>
      <c r="Q44" s="59" t="s">
        <v>530</v>
      </c>
      <c r="R44" s="59" t="s">
        <v>530</v>
      </c>
    </row>
    <row r="45" spans="1:18" ht="24" customHeight="1" x14ac:dyDescent="0.2">
      <c r="A45" s="8">
        <v>6038</v>
      </c>
      <c r="B45" s="8">
        <v>730</v>
      </c>
      <c r="C45" s="10" t="s">
        <v>19</v>
      </c>
      <c r="D45" s="55" t="s">
        <v>197</v>
      </c>
      <c r="E45" s="55" t="s">
        <v>198</v>
      </c>
      <c r="F45" s="56">
        <v>35.045999999999999</v>
      </c>
      <c r="G45" s="57" t="s">
        <v>199</v>
      </c>
      <c r="H45" s="58">
        <v>5.7999999999999996E-3</v>
      </c>
      <c r="I45" s="55" t="s">
        <v>393</v>
      </c>
      <c r="J45" s="59">
        <v>6000</v>
      </c>
      <c r="K45" s="60">
        <v>34.386000000000003</v>
      </c>
      <c r="L45" s="65" t="s">
        <v>394</v>
      </c>
      <c r="M45" s="53">
        <f t="shared" si="0"/>
        <v>5.7310000000000009E-3</v>
      </c>
      <c r="N45" s="55" t="s">
        <v>516</v>
      </c>
      <c r="O45" s="55">
        <v>6000</v>
      </c>
      <c r="P45" s="62">
        <v>24.98</v>
      </c>
      <c r="Q45" s="55" t="s">
        <v>517</v>
      </c>
      <c r="R45" s="59">
        <v>4.1633E-3</v>
      </c>
    </row>
    <row r="46" spans="1:18" ht="27.75" customHeight="1" x14ac:dyDescent="0.2">
      <c r="A46" s="8">
        <v>6039</v>
      </c>
      <c r="B46" s="9">
        <v>125</v>
      </c>
      <c r="C46" s="11" t="s">
        <v>20</v>
      </c>
      <c r="D46" s="55" t="s">
        <v>200</v>
      </c>
      <c r="E46" s="55">
        <v>10000</v>
      </c>
      <c r="F46" s="56">
        <v>21.0807</v>
      </c>
      <c r="G46" s="57" t="s">
        <v>201</v>
      </c>
      <c r="H46" s="58">
        <v>2.0999999999999999E-3</v>
      </c>
      <c r="I46" s="55" t="s">
        <v>395</v>
      </c>
      <c r="J46" s="59">
        <v>10000</v>
      </c>
      <c r="K46" s="60">
        <v>22.413420000000002</v>
      </c>
      <c r="L46" s="65" t="s">
        <v>396</v>
      </c>
      <c r="M46" s="53">
        <f t="shared" si="0"/>
        <v>2.2413420000000003E-3</v>
      </c>
      <c r="N46" s="55" t="s">
        <v>518</v>
      </c>
      <c r="O46" s="55">
        <v>8000</v>
      </c>
      <c r="P46" s="62">
        <v>21.56</v>
      </c>
      <c r="Q46" s="55" t="s">
        <v>519</v>
      </c>
      <c r="R46" s="59">
        <v>2.6987000000000001E-3</v>
      </c>
    </row>
    <row r="47" spans="1:18" ht="22.5" customHeight="1" x14ac:dyDescent="0.2">
      <c r="A47" s="8">
        <v>6040</v>
      </c>
      <c r="B47" s="9">
        <v>250</v>
      </c>
      <c r="C47" s="11" t="s">
        <v>21</v>
      </c>
      <c r="D47" s="55" t="s">
        <v>202</v>
      </c>
      <c r="E47" s="55">
        <v>1000</v>
      </c>
      <c r="F47" s="56">
        <v>27.246799999999997</v>
      </c>
      <c r="G47" s="57" t="s">
        <v>203</v>
      </c>
      <c r="H47" s="58">
        <v>2.7199999999999998E-2</v>
      </c>
      <c r="I47" s="55" t="s">
        <v>397</v>
      </c>
      <c r="J47" s="59">
        <v>1000</v>
      </c>
      <c r="K47" s="60">
        <v>26.779399999999999</v>
      </c>
      <c r="L47" s="65" t="s">
        <v>398</v>
      </c>
      <c r="M47" s="53">
        <f t="shared" si="0"/>
        <v>2.6779399999999998E-2</v>
      </c>
      <c r="N47" s="59" t="s">
        <v>530</v>
      </c>
      <c r="O47" s="59" t="s">
        <v>530</v>
      </c>
      <c r="P47" s="59" t="s">
        <v>530</v>
      </c>
      <c r="Q47" s="59" t="s">
        <v>530</v>
      </c>
      <c r="R47" s="59" t="s">
        <v>530</v>
      </c>
    </row>
    <row r="48" spans="1:18" ht="21" customHeight="1" x14ac:dyDescent="0.2">
      <c r="A48" s="8">
        <v>6073</v>
      </c>
      <c r="B48" s="9">
        <v>55</v>
      </c>
      <c r="C48" s="10" t="s">
        <v>22</v>
      </c>
      <c r="D48" s="55" t="s">
        <v>204</v>
      </c>
      <c r="E48" s="55" t="s">
        <v>205</v>
      </c>
      <c r="F48" s="56">
        <v>13.275</v>
      </c>
      <c r="G48" s="57" t="s">
        <v>206</v>
      </c>
      <c r="H48" s="58">
        <v>5.1999999999999998E-3</v>
      </c>
      <c r="I48" s="55" t="s">
        <v>399</v>
      </c>
      <c r="J48" s="59">
        <v>30</v>
      </c>
      <c r="K48" s="60">
        <v>15.531749999999999</v>
      </c>
      <c r="L48" s="65" t="s">
        <v>400</v>
      </c>
      <c r="M48" s="53">
        <f t="shared" si="0"/>
        <v>0.51772499999999999</v>
      </c>
      <c r="N48" s="59" t="s">
        <v>530</v>
      </c>
      <c r="O48" s="59" t="s">
        <v>530</v>
      </c>
      <c r="P48" s="59" t="s">
        <v>530</v>
      </c>
      <c r="Q48" s="59" t="s">
        <v>530</v>
      </c>
      <c r="R48" s="59" t="s">
        <v>530</v>
      </c>
    </row>
    <row r="49" spans="1:18" ht="24" x14ac:dyDescent="0.2">
      <c r="A49" s="8">
        <v>6041</v>
      </c>
      <c r="B49" s="9">
        <v>1375</v>
      </c>
      <c r="C49" s="11" t="s">
        <v>23</v>
      </c>
      <c r="D49" s="55" t="s">
        <v>200</v>
      </c>
      <c r="E49" s="55">
        <v>1000</v>
      </c>
      <c r="F49" s="56">
        <v>5.2038000000000002</v>
      </c>
      <c r="G49" s="57" t="s">
        <v>207</v>
      </c>
      <c r="H49" s="58">
        <v>5.1999999999999998E-3</v>
      </c>
      <c r="I49" s="55" t="s">
        <v>401</v>
      </c>
      <c r="J49" s="59">
        <v>1000</v>
      </c>
      <c r="K49" s="60">
        <v>6.1373800000000003</v>
      </c>
      <c r="L49" s="65" t="s">
        <v>402</v>
      </c>
      <c r="M49" s="53">
        <f t="shared" si="0"/>
        <v>6.1373800000000004E-3</v>
      </c>
      <c r="N49" s="55" t="s">
        <v>520</v>
      </c>
      <c r="O49" s="55">
        <v>1000</v>
      </c>
      <c r="P49" s="62">
        <v>5.28</v>
      </c>
      <c r="Q49" s="55" t="s">
        <v>521</v>
      </c>
      <c r="R49" s="59">
        <v>5.28E-3</v>
      </c>
    </row>
    <row r="50" spans="1:18" ht="24" x14ac:dyDescent="0.2">
      <c r="A50" s="8">
        <v>6042</v>
      </c>
      <c r="B50" s="9">
        <v>150</v>
      </c>
      <c r="C50" s="11" t="s">
        <v>24</v>
      </c>
      <c r="D50" s="55" t="s">
        <v>200</v>
      </c>
      <c r="E50" s="55">
        <v>1000</v>
      </c>
      <c r="F50" s="56">
        <v>5.2038000000000002</v>
      </c>
      <c r="G50" s="57" t="s">
        <v>208</v>
      </c>
      <c r="H50" s="58">
        <v>5.1999999999999998E-3</v>
      </c>
      <c r="I50" s="55" t="s">
        <v>403</v>
      </c>
      <c r="J50" s="59">
        <v>1000</v>
      </c>
      <c r="K50" s="60">
        <v>6.2021699999999989</v>
      </c>
      <c r="L50" s="65" t="s">
        <v>404</v>
      </c>
      <c r="M50" s="53">
        <f t="shared" si="0"/>
        <v>6.202169999999999E-3</v>
      </c>
      <c r="N50" s="55" t="s">
        <v>522</v>
      </c>
      <c r="O50" s="55">
        <v>1000</v>
      </c>
      <c r="P50" s="62">
        <v>5.28</v>
      </c>
      <c r="Q50" s="55" t="s">
        <v>523</v>
      </c>
      <c r="R50" s="59">
        <v>5.28E-3</v>
      </c>
    </row>
    <row r="51" spans="1:18" ht="24" x14ac:dyDescent="0.2">
      <c r="A51" s="8">
        <v>6043</v>
      </c>
      <c r="B51" s="9">
        <v>875</v>
      </c>
      <c r="C51" s="11" t="s">
        <v>25</v>
      </c>
      <c r="D51" s="55" t="s">
        <v>200</v>
      </c>
      <c r="E51" s="55">
        <v>1000</v>
      </c>
      <c r="F51" s="56">
        <v>5.2038000000000002</v>
      </c>
      <c r="G51" s="57" t="s">
        <v>209</v>
      </c>
      <c r="H51" s="58">
        <v>5.1999999999999998E-3</v>
      </c>
      <c r="I51" s="55" t="s">
        <v>405</v>
      </c>
      <c r="J51" s="59">
        <v>1000</v>
      </c>
      <c r="K51" s="60">
        <v>6.1373800000000003</v>
      </c>
      <c r="L51" s="65" t="s">
        <v>406</v>
      </c>
      <c r="M51" s="53">
        <f t="shared" si="0"/>
        <v>6.1373800000000004E-3</v>
      </c>
      <c r="N51" s="55" t="s">
        <v>524</v>
      </c>
      <c r="O51" s="55">
        <v>1000</v>
      </c>
      <c r="P51" s="62">
        <v>5.28</v>
      </c>
      <c r="Q51" s="55" t="s">
        <v>525</v>
      </c>
      <c r="R51" s="59">
        <v>5.28E-3</v>
      </c>
    </row>
    <row r="52" spans="1:18" ht="23.45" customHeight="1" x14ac:dyDescent="0.2">
      <c r="A52" s="8">
        <v>6044</v>
      </c>
      <c r="B52" s="9">
        <v>1075</v>
      </c>
      <c r="C52" s="11" t="s">
        <v>59</v>
      </c>
      <c r="D52" s="55" t="s">
        <v>200</v>
      </c>
      <c r="E52" s="55">
        <v>1000</v>
      </c>
      <c r="F52" s="56">
        <v>5.2038000000000002</v>
      </c>
      <c r="G52" s="57" t="s">
        <v>210</v>
      </c>
      <c r="H52" s="58">
        <v>5.1999999999999998E-3</v>
      </c>
      <c r="I52" s="55" t="s">
        <v>407</v>
      </c>
      <c r="J52" s="59">
        <v>1000</v>
      </c>
      <c r="K52" s="60">
        <v>4.7619400000000001</v>
      </c>
      <c r="L52" s="65" t="s">
        <v>408</v>
      </c>
      <c r="M52" s="53">
        <f t="shared" si="0"/>
        <v>4.7619400000000001E-3</v>
      </c>
      <c r="N52" s="55" t="s">
        <v>526</v>
      </c>
      <c r="O52" s="55">
        <v>1000</v>
      </c>
      <c r="P52" s="62">
        <v>5.28</v>
      </c>
      <c r="Q52" s="55" t="s">
        <v>527</v>
      </c>
      <c r="R52" s="59">
        <v>5.28E-3</v>
      </c>
    </row>
    <row r="53" spans="1:18" ht="23.45" customHeight="1" x14ac:dyDescent="0.2">
      <c r="A53" s="8">
        <v>6092</v>
      </c>
      <c r="B53" s="9">
        <v>700</v>
      </c>
      <c r="C53" s="18" t="s">
        <v>88</v>
      </c>
      <c r="D53" s="55" t="s">
        <v>211</v>
      </c>
      <c r="E53" s="55">
        <v>1000</v>
      </c>
      <c r="F53" s="56">
        <v>37.913400000000003</v>
      </c>
      <c r="G53" s="57" t="s">
        <v>212</v>
      </c>
      <c r="H53" s="58">
        <v>3.7900000000000003E-2</v>
      </c>
      <c r="I53" s="55" t="s">
        <v>409</v>
      </c>
      <c r="J53" s="59">
        <v>500</v>
      </c>
      <c r="K53" s="60">
        <v>22.246700000000001</v>
      </c>
      <c r="L53" s="65" t="s">
        <v>410</v>
      </c>
      <c r="M53" s="53">
        <f t="shared" si="0"/>
        <v>4.4493400000000002E-2</v>
      </c>
      <c r="N53" s="55" t="s">
        <v>528</v>
      </c>
      <c r="O53" s="55">
        <v>500</v>
      </c>
      <c r="P53" s="62">
        <v>14.94</v>
      </c>
      <c r="Q53" s="88" t="s">
        <v>529</v>
      </c>
      <c r="R53" s="59">
        <v>2.988E-2</v>
      </c>
    </row>
    <row r="54" spans="1:18" ht="24" customHeight="1" x14ac:dyDescent="0.2">
      <c r="A54" s="24"/>
      <c r="B54" s="25"/>
      <c r="C54" s="26" t="s">
        <v>26</v>
      </c>
      <c r="D54" s="27"/>
      <c r="E54" s="27"/>
      <c r="F54" s="27"/>
      <c r="G54" s="27"/>
      <c r="H54" s="28"/>
      <c r="I54" s="27"/>
      <c r="J54" s="27"/>
      <c r="K54" s="27"/>
      <c r="L54" s="27"/>
      <c r="M54" s="28"/>
      <c r="N54" s="27"/>
      <c r="O54" s="27"/>
      <c r="P54" s="27"/>
      <c r="Q54" s="27"/>
      <c r="R54" s="28"/>
    </row>
    <row r="55" spans="1:18" ht="22.9" customHeight="1" x14ac:dyDescent="0.2">
      <c r="A55" s="8">
        <v>6045</v>
      </c>
      <c r="B55" s="9">
        <v>35</v>
      </c>
      <c r="C55" s="10" t="s">
        <v>27</v>
      </c>
      <c r="D55" s="55" t="s">
        <v>213</v>
      </c>
      <c r="E55" s="55">
        <v>5000</v>
      </c>
      <c r="F55" s="56">
        <v>29.863440000000001</v>
      </c>
      <c r="G55" s="57" t="s">
        <v>214</v>
      </c>
      <c r="H55" s="58">
        <v>6.0000000000000001E-3</v>
      </c>
      <c r="I55" s="55" t="s">
        <v>411</v>
      </c>
      <c r="J55" s="59">
        <v>2500</v>
      </c>
      <c r="K55" s="60">
        <v>25.49774</v>
      </c>
      <c r="L55" s="65" t="s">
        <v>412</v>
      </c>
      <c r="M55" s="53">
        <f t="shared" ref="M55:M57" si="1">K55/J55</f>
        <v>1.0199096E-2</v>
      </c>
      <c r="N55" s="59" t="s">
        <v>530</v>
      </c>
      <c r="O55" s="59" t="s">
        <v>530</v>
      </c>
      <c r="P55" s="59" t="s">
        <v>530</v>
      </c>
      <c r="Q55" s="59" t="s">
        <v>530</v>
      </c>
      <c r="R55" s="59" t="s">
        <v>530</v>
      </c>
    </row>
    <row r="56" spans="1:18" ht="22.15" customHeight="1" x14ac:dyDescent="0.2">
      <c r="A56" s="8">
        <v>6046</v>
      </c>
      <c r="B56" s="9">
        <v>50</v>
      </c>
      <c r="C56" s="10" t="s">
        <v>28</v>
      </c>
      <c r="D56" s="55" t="s">
        <v>215</v>
      </c>
      <c r="E56" s="55">
        <v>5000</v>
      </c>
      <c r="F56" s="56">
        <v>37.785959999999996</v>
      </c>
      <c r="G56" s="57" t="s">
        <v>216</v>
      </c>
      <c r="H56" s="58">
        <v>7.6E-3</v>
      </c>
      <c r="I56" s="55" t="s">
        <v>413</v>
      </c>
      <c r="J56" s="59">
        <v>2500</v>
      </c>
      <c r="K56" s="60">
        <v>25.49774</v>
      </c>
      <c r="L56" s="65" t="s">
        <v>414</v>
      </c>
      <c r="M56" s="53">
        <f t="shared" si="1"/>
        <v>1.0199096E-2</v>
      </c>
      <c r="N56" s="59" t="s">
        <v>530</v>
      </c>
      <c r="O56" s="59" t="s">
        <v>530</v>
      </c>
      <c r="P56" s="59" t="s">
        <v>530</v>
      </c>
      <c r="Q56" s="59" t="s">
        <v>530</v>
      </c>
      <c r="R56" s="59" t="s">
        <v>530</v>
      </c>
    </row>
    <row r="57" spans="1:18" ht="20.25" customHeight="1" x14ac:dyDescent="0.2">
      <c r="A57" s="8">
        <v>6047</v>
      </c>
      <c r="B57" s="9">
        <v>4</v>
      </c>
      <c r="C57" s="18" t="s">
        <v>29</v>
      </c>
      <c r="D57" s="55" t="s">
        <v>217</v>
      </c>
      <c r="E57" s="55">
        <v>5000</v>
      </c>
      <c r="F57" s="56">
        <v>60.96942</v>
      </c>
      <c r="G57" s="57" t="s">
        <v>218</v>
      </c>
      <c r="H57" s="58">
        <v>1.2200000000000001E-2</v>
      </c>
      <c r="I57" s="55" t="s">
        <v>415</v>
      </c>
      <c r="J57" s="59">
        <v>2000</v>
      </c>
      <c r="K57" s="60">
        <v>33.375260000000004</v>
      </c>
      <c r="L57" s="65" t="s">
        <v>416</v>
      </c>
      <c r="M57" s="53">
        <f t="shared" si="1"/>
        <v>1.6687630000000002E-2</v>
      </c>
      <c r="N57" s="59" t="s">
        <v>530</v>
      </c>
      <c r="O57" s="59" t="s">
        <v>530</v>
      </c>
      <c r="P57" s="59" t="s">
        <v>530</v>
      </c>
      <c r="Q57" s="59" t="s">
        <v>530</v>
      </c>
      <c r="R57" s="59" t="s">
        <v>530</v>
      </c>
    </row>
    <row r="58" spans="1:18" ht="20.25" customHeight="1" x14ac:dyDescent="0.2">
      <c r="A58" s="24"/>
      <c r="B58" s="29"/>
      <c r="C58" s="30" t="s">
        <v>70</v>
      </c>
      <c r="D58" s="31"/>
      <c r="E58" s="27"/>
      <c r="F58" s="27"/>
      <c r="G58" s="27"/>
      <c r="H58" s="28"/>
      <c r="I58" s="31"/>
      <c r="J58" s="27"/>
      <c r="K58" s="27"/>
      <c r="L58" s="27"/>
      <c r="M58" s="28"/>
      <c r="N58" s="31"/>
      <c r="O58" s="27"/>
      <c r="P58" s="27"/>
      <c r="Q58" s="27"/>
      <c r="R58" s="28"/>
    </row>
    <row r="59" spans="1:18" ht="20.25" customHeight="1" x14ac:dyDescent="0.2">
      <c r="A59" s="8">
        <v>6048</v>
      </c>
      <c r="B59" s="32">
        <v>18</v>
      </c>
      <c r="C59" s="21" t="s">
        <v>30</v>
      </c>
      <c r="D59" s="89" t="s">
        <v>219</v>
      </c>
      <c r="E59" s="55">
        <v>2500</v>
      </c>
      <c r="F59" s="56">
        <v>16.354800000000001</v>
      </c>
      <c r="G59" s="57" t="s">
        <v>220</v>
      </c>
      <c r="H59" s="58">
        <v>6.4999999999999997E-3</v>
      </c>
      <c r="I59" s="90" t="s">
        <v>417</v>
      </c>
      <c r="J59" s="91">
        <v>450</v>
      </c>
      <c r="K59" s="92">
        <v>31.33</v>
      </c>
      <c r="L59" s="93" t="s">
        <v>418</v>
      </c>
      <c r="M59" s="53">
        <f t="shared" ref="M59:M65" si="2">K59/J59</f>
        <v>6.9622222222222224E-2</v>
      </c>
      <c r="N59" s="89" t="s">
        <v>531</v>
      </c>
      <c r="O59" s="55">
        <v>2500</v>
      </c>
      <c r="P59" s="62">
        <v>14.98</v>
      </c>
      <c r="Q59" s="89" t="s">
        <v>532</v>
      </c>
      <c r="R59" s="59">
        <v>5.9919999999999999E-3</v>
      </c>
    </row>
    <row r="60" spans="1:18" ht="20.25" customHeight="1" x14ac:dyDescent="0.2">
      <c r="A60" s="8">
        <v>6049</v>
      </c>
      <c r="B60" s="9">
        <v>6</v>
      </c>
      <c r="C60" s="11" t="s">
        <v>31</v>
      </c>
      <c r="D60" s="55" t="s">
        <v>221</v>
      </c>
      <c r="E60" s="55">
        <v>2500</v>
      </c>
      <c r="F60" s="56">
        <v>19.763819999999999</v>
      </c>
      <c r="G60" s="57" t="s">
        <v>222</v>
      </c>
      <c r="H60" s="58">
        <v>7.9000000000000008E-3</v>
      </c>
      <c r="I60" s="55" t="s">
        <v>419</v>
      </c>
      <c r="J60" s="59">
        <v>1000</v>
      </c>
      <c r="K60" s="60">
        <v>9.26</v>
      </c>
      <c r="L60" s="65" t="s">
        <v>420</v>
      </c>
      <c r="M60" s="53">
        <f t="shared" si="2"/>
        <v>9.2599999999999991E-3</v>
      </c>
      <c r="N60" s="55" t="s">
        <v>533</v>
      </c>
      <c r="O60" s="55">
        <v>2500</v>
      </c>
      <c r="P60" s="62">
        <v>13.24</v>
      </c>
      <c r="Q60" s="55" t="s">
        <v>534</v>
      </c>
      <c r="R60" s="59">
        <v>5.2960000000000004E-3</v>
      </c>
    </row>
    <row r="61" spans="1:18" ht="20.25" customHeight="1" x14ac:dyDescent="0.2">
      <c r="A61" s="8">
        <v>6050</v>
      </c>
      <c r="B61" s="9">
        <v>85</v>
      </c>
      <c r="C61" s="11" t="s">
        <v>32</v>
      </c>
      <c r="D61" s="55" t="s">
        <v>223</v>
      </c>
      <c r="E61" s="55">
        <v>2500</v>
      </c>
      <c r="F61" s="56">
        <v>19.381499999999999</v>
      </c>
      <c r="G61" s="57" t="s">
        <v>224</v>
      </c>
      <c r="H61" s="58">
        <v>7.7999999999999996E-3</v>
      </c>
      <c r="I61" s="55" t="s">
        <v>421</v>
      </c>
      <c r="J61" s="59">
        <v>1000</v>
      </c>
      <c r="K61" s="60">
        <v>13.66</v>
      </c>
      <c r="L61" s="65" t="s">
        <v>422</v>
      </c>
      <c r="M61" s="53">
        <f t="shared" si="2"/>
        <v>1.366E-2</v>
      </c>
      <c r="N61" s="55" t="s">
        <v>535</v>
      </c>
      <c r="O61" s="55">
        <v>2500</v>
      </c>
      <c r="P61" s="62">
        <v>19.11</v>
      </c>
      <c r="Q61" s="55" t="s">
        <v>536</v>
      </c>
      <c r="R61" s="59">
        <v>7.6439999999999998E-3</v>
      </c>
    </row>
    <row r="62" spans="1:18" ht="20.25" customHeight="1" x14ac:dyDescent="0.2">
      <c r="A62" s="8">
        <v>6051</v>
      </c>
      <c r="B62" s="9">
        <v>60</v>
      </c>
      <c r="C62" s="11" t="s">
        <v>33</v>
      </c>
      <c r="D62" s="55" t="s">
        <v>225</v>
      </c>
      <c r="E62" s="55">
        <v>2500</v>
      </c>
      <c r="F62" s="56">
        <v>19.12</v>
      </c>
      <c r="G62" s="57" t="s">
        <v>226</v>
      </c>
      <c r="H62" s="58">
        <v>7.6E-3</v>
      </c>
      <c r="I62" s="55" t="s">
        <v>423</v>
      </c>
      <c r="J62" s="59">
        <v>1000</v>
      </c>
      <c r="K62" s="60">
        <v>16.239999999999998</v>
      </c>
      <c r="L62" s="65" t="s">
        <v>424</v>
      </c>
      <c r="M62" s="53">
        <f t="shared" si="2"/>
        <v>1.6239999999999997E-2</v>
      </c>
      <c r="N62" s="55" t="s">
        <v>537</v>
      </c>
      <c r="O62" s="55">
        <v>2500</v>
      </c>
      <c r="P62" s="62">
        <v>18.73</v>
      </c>
      <c r="Q62" s="55" t="s">
        <v>538</v>
      </c>
      <c r="R62" s="59">
        <v>7.4920000000000004E-3</v>
      </c>
    </row>
    <row r="63" spans="1:18" ht="21.75" customHeight="1" x14ac:dyDescent="0.2">
      <c r="A63" s="8">
        <v>6052</v>
      </c>
      <c r="B63" s="9">
        <v>50</v>
      </c>
      <c r="C63" s="11" t="s">
        <v>34</v>
      </c>
      <c r="D63" s="55" t="s">
        <v>227</v>
      </c>
      <c r="E63" s="55">
        <v>2500</v>
      </c>
      <c r="F63" s="56">
        <v>29.608559999999997</v>
      </c>
      <c r="G63" s="57" t="s">
        <v>228</v>
      </c>
      <c r="H63" s="58">
        <v>1.18E-2</v>
      </c>
      <c r="I63" s="55" t="s">
        <v>425</v>
      </c>
      <c r="J63" s="59">
        <v>500</v>
      </c>
      <c r="K63" s="60">
        <v>12.57</v>
      </c>
      <c r="L63" s="65" t="s">
        <v>426</v>
      </c>
      <c r="M63" s="53">
        <f t="shared" si="2"/>
        <v>2.5139999999999999E-2</v>
      </c>
      <c r="N63" s="55" t="s">
        <v>539</v>
      </c>
      <c r="O63" s="55">
        <v>2500</v>
      </c>
      <c r="P63" s="62">
        <v>31.24</v>
      </c>
      <c r="Q63" s="55" t="s">
        <v>540</v>
      </c>
      <c r="R63" s="59">
        <v>1.2496E-2</v>
      </c>
    </row>
    <row r="64" spans="1:18" ht="20.25" customHeight="1" x14ac:dyDescent="0.2">
      <c r="A64" s="8">
        <v>6053</v>
      </c>
      <c r="B64" s="9">
        <v>70</v>
      </c>
      <c r="C64" s="11" t="s">
        <v>35</v>
      </c>
      <c r="D64" s="55" t="s">
        <v>229</v>
      </c>
      <c r="E64" s="55">
        <v>2500</v>
      </c>
      <c r="F64" s="56">
        <v>45.93</v>
      </c>
      <c r="G64" s="57" t="s">
        <v>230</v>
      </c>
      <c r="H64" s="58">
        <v>1.84E-2</v>
      </c>
      <c r="I64" s="55" t="s">
        <v>427</v>
      </c>
      <c r="J64" s="59">
        <v>500</v>
      </c>
      <c r="K64" s="60">
        <v>17.27</v>
      </c>
      <c r="L64" s="65" t="s">
        <v>428</v>
      </c>
      <c r="M64" s="53">
        <f t="shared" si="2"/>
        <v>3.4540000000000001E-2</v>
      </c>
      <c r="N64" s="55" t="s">
        <v>541</v>
      </c>
      <c r="O64" s="55">
        <v>2500</v>
      </c>
      <c r="P64" s="62">
        <v>36.979999999999997</v>
      </c>
      <c r="Q64" s="55" t="s">
        <v>542</v>
      </c>
      <c r="R64" s="59">
        <v>1.4792E-2</v>
      </c>
    </row>
    <row r="65" spans="1:18" ht="20.25" customHeight="1" x14ac:dyDescent="0.2">
      <c r="A65" s="8">
        <v>6054</v>
      </c>
      <c r="B65" s="9">
        <v>60</v>
      </c>
      <c r="C65" s="11" t="s">
        <v>36</v>
      </c>
      <c r="D65" s="55" t="s">
        <v>231</v>
      </c>
      <c r="E65" s="55">
        <v>2500</v>
      </c>
      <c r="F65" s="56">
        <v>24.43</v>
      </c>
      <c r="G65" s="57" t="s">
        <v>232</v>
      </c>
      <c r="H65" s="58">
        <v>9.1999999999999998E-3</v>
      </c>
      <c r="I65" s="55" t="s">
        <v>429</v>
      </c>
      <c r="J65" s="59">
        <v>500</v>
      </c>
      <c r="K65" s="60">
        <v>20.38</v>
      </c>
      <c r="L65" s="65" t="s">
        <v>430</v>
      </c>
      <c r="M65" s="53">
        <f t="shared" si="2"/>
        <v>4.0759999999999998E-2</v>
      </c>
      <c r="N65" s="55" t="s">
        <v>543</v>
      </c>
      <c r="O65" s="55">
        <v>2500</v>
      </c>
      <c r="P65" s="62">
        <v>23.11</v>
      </c>
      <c r="Q65" s="55" t="s">
        <v>544</v>
      </c>
      <c r="R65" s="59">
        <v>9.2440000000000005E-3</v>
      </c>
    </row>
    <row r="66" spans="1:18" ht="24" customHeight="1" x14ac:dyDescent="0.2">
      <c r="A66" s="24"/>
      <c r="B66" s="25"/>
      <c r="C66" s="33" t="s">
        <v>94</v>
      </c>
      <c r="D66" s="27"/>
      <c r="E66" s="27"/>
      <c r="F66" s="27"/>
      <c r="G66" s="27"/>
      <c r="H66" s="28"/>
      <c r="I66" s="27"/>
      <c r="J66" s="27"/>
      <c r="K66" s="27"/>
      <c r="L66" s="27"/>
      <c r="M66" s="28"/>
      <c r="N66" s="27"/>
      <c r="O66" s="27"/>
      <c r="P66" s="27"/>
      <c r="Q66" s="27"/>
      <c r="R66" s="28"/>
    </row>
    <row r="67" spans="1:18" ht="27" customHeight="1" x14ac:dyDescent="0.2">
      <c r="A67" s="8">
        <v>6055</v>
      </c>
      <c r="B67" s="9">
        <v>825</v>
      </c>
      <c r="C67" s="11" t="s">
        <v>83</v>
      </c>
      <c r="D67" s="55" t="s">
        <v>233</v>
      </c>
      <c r="E67" s="55">
        <v>2500</v>
      </c>
      <c r="F67" s="56">
        <v>25.742439999999998</v>
      </c>
      <c r="G67" s="57" t="s">
        <v>234</v>
      </c>
      <c r="H67" s="58">
        <v>1.03E-2</v>
      </c>
      <c r="I67" s="55" t="s">
        <v>411</v>
      </c>
      <c r="J67" s="59">
        <v>2500</v>
      </c>
      <c r="K67" s="60">
        <v>25.49774</v>
      </c>
      <c r="L67" s="65" t="s">
        <v>412</v>
      </c>
      <c r="M67" s="53">
        <f t="shared" ref="M67:M69" si="3">K67/J67</f>
        <v>1.0199096E-2</v>
      </c>
      <c r="N67" s="59" t="s">
        <v>530</v>
      </c>
      <c r="O67" s="59" t="s">
        <v>530</v>
      </c>
      <c r="P67" s="59" t="s">
        <v>530</v>
      </c>
      <c r="Q67" s="59" t="s">
        <v>530</v>
      </c>
      <c r="R67" s="59" t="s">
        <v>530</v>
      </c>
    </row>
    <row r="68" spans="1:18" ht="27" customHeight="1" x14ac:dyDescent="0.2">
      <c r="A68" s="8">
        <v>6056</v>
      </c>
      <c r="B68" s="9">
        <v>330</v>
      </c>
      <c r="C68" s="11" t="s">
        <v>84</v>
      </c>
      <c r="D68" s="55" t="s">
        <v>235</v>
      </c>
      <c r="E68" s="55">
        <v>2500</v>
      </c>
      <c r="F68" s="56">
        <v>25.742439999999998</v>
      </c>
      <c r="G68" s="57" t="s">
        <v>236</v>
      </c>
      <c r="H68" s="58">
        <v>1.03E-2</v>
      </c>
      <c r="I68" s="55" t="s">
        <v>413</v>
      </c>
      <c r="J68" s="59">
        <v>2500</v>
      </c>
      <c r="K68" s="60">
        <v>25.49774</v>
      </c>
      <c r="L68" s="65" t="s">
        <v>414</v>
      </c>
      <c r="M68" s="53">
        <f t="shared" si="3"/>
        <v>1.0199096E-2</v>
      </c>
      <c r="N68" s="59" t="s">
        <v>530</v>
      </c>
      <c r="O68" s="59" t="s">
        <v>530</v>
      </c>
      <c r="P68" s="59" t="s">
        <v>530</v>
      </c>
      <c r="Q68" s="59" t="s">
        <v>530</v>
      </c>
      <c r="R68" s="59" t="s">
        <v>530</v>
      </c>
    </row>
    <row r="69" spans="1:18" ht="27" customHeight="1" x14ac:dyDescent="0.2">
      <c r="A69" s="8">
        <v>6057</v>
      </c>
      <c r="B69" s="9">
        <v>200</v>
      </c>
      <c r="C69" s="11" t="s">
        <v>95</v>
      </c>
      <c r="D69" s="55" t="s">
        <v>237</v>
      </c>
      <c r="E69" s="55">
        <v>2500</v>
      </c>
      <c r="F69" s="56">
        <v>33.69556</v>
      </c>
      <c r="G69" s="57" t="s">
        <v>238</v>
      </c>
      <c r="H69" s="58">
        <v>1.35E-2</v>
      </c>
      <c r="I69" s="55" t="s">
        <v>415</v>
      </c>
      <c r="J69" s="59">
        <v>2000</v>
      </c>
      <c r="K69" s="60">
        <v>33.375260000000004</v>
      </c>
      <c r="L69" s="65" t="s">
        <v>416</v>
      </c>
      <c r="M69" s="53">
        <f t="shared" si="3"/>
        <v>1.6687630000000002E-2</v>
      </c>
      <c r="N69" s="59" t="s">
        <v>530</v>
      </c>
      <c r="O69" s="59" t="s">
        <v>530</v>
      </c>
      <c r="P69" s="59" t="s">
        <v>530</v>
      </c>
      <c r="Q69" s="59" t="s">
        <v>530</v>
      </c>
      <c r="R69" s="59" t="s">
        <v>530</v>
      </c>
    </row>
    <row r="70" spans="1:18" ht="21.6" customHeight="1" x14ac:dyDescent="0.2">
      <c r="A70" s="24"/>
      <c r="B70" s="25"/>
      <c r="C70" s="34" t="s">
        <v>64</v>
      </c>
      <c r="D70" s="27"/>
      <c r="E70" s="27"/>
      <c r="F70" s="27"/>
      <c r="G70" s="27"/>
      <c r="H70" s="28"/>
      <c r="I70" s="27"/>
      <c r="J70" s="27"/>
      <c r="K70" s="27"/>
      <c r="L70" s="27"/>
      <c r="M70" s="28"/>
      <c r="N70" s="27"/>
      <c r="O70" s="27"/>
      <c r="P70" s="27"/>
      <c r="Q70" s="27"/>
      <c r="R70" s="28"/>
    </row>
    <row r="71" spans="1:18" s="15" customFormat="1" ht="20.25" customHeight="1" x14ac:dyDescent="0.2">
      <c r="A71" s="35">
        <v>6522</v>
      </c>
      <c r="B71" s="36">
        <v>25</v>
      </c>
      <c r="C71" s="37" t="s">
        <v>82</v>
      </c>
      <c r="D71" s="90" t="s">
        <v>239</v>
      </c>
      <c r="E71" s="90">
        <v>450</v>
      </c>
      <c r="F71" s="56">
        <v>30.38382</v>
      </c>
      <c r="G71" s="94" t="s">
        <v>240</v>
      </c>
      <c r="H71" s="58">
        <v>6.7500000000000004E-2</v>
      </c>
      <c r="I71" s="90" t="s">
        <v>417</v>
      </c>
      <c r="J71" s="91">
        <v>450</v>
      </c>
      <c r="K71" s="92">
        <v>31.33</v>
      </c>
      <c r="L71" s="93" t="s">
        <v>418</v>
      </c>
      <c r="M71" s="53">
        <f t="shared" ref="M71:M77" si="4">K71/J71</f>
        <v>6.9622222222222224E-2</v>
      </c>
      <c r="N71" s="59" t="s">
        <v>530</v>
      </c>
      <c r="O71" s="59" t="s">
        <v>530</v>
      </c>
      <c r="P71" s="59" t="s">
        <v>530</v>
      </c>
      <c r="Q71" s="59" t="s">
        <v>530</v>
      </c>
      <c r="R71" s="59" t="s">
        <v>530</v>
      </c>
    </row>
    <row r="72" spans="1:18" ht="21.6" customHeight="1" x14ac:dyDescent="0.2">
      <c r="A72" s="8">
        <v>6059</v>
      </c>
      <c r="B72" s="9">
        <v>490</v>
      </c>
      <c r="C72" s="11" t="s">
        <v>65</v>
      </c>
      <c r="D72" s="55" t="s">
        <v>241</v>
      </c>
      <c r="E72" s="55">
        <v>1000</v>
      </c>
      <c r="F72" s="56">
        <v>9.8234999999999992</v>
      </c>
      <c r="G72" s="57" t="s">
        <v>242</v>
      </c>
      <c r="H72" s="58">
        <v>9.7999999999999997E-3</v>
      </c>
      <c r="I72" s="55" t="s">
        <v>419</v>
      </c>
      <c r="J72" s="59">
        <v>1000</v>
      </c>
      <c r="K72" s="60">
        <v>9.26</v>
      </c>
      <c r="L72" s="65" t="s">
        <v>420</v>
      </c>
      <c r="M72" s="53">
        <f t="shared" si="4"/>
        <v>9.2599999999999991E-3</v>
      </c>
      <c r="N72" s="59" t="s">
        <v>530</v>
      </c>
      <c r="O72" s="59" t="s">
        <v>530</v>
      </c>
      <c r="P72" s="59" t="s">
        <v>530</v>
      </c>
      <c r="Q72" s="59" t="s">
        <v>530</v>
      </c>
      <c r="R72" s="59" t="s">
        <v>530</v>
      </c>
    </row>
    <row r="73" spans="1:18" ht="20.25" customHeight="1" x14ac:dyDescent="0.2">
      <c r="A73" s="8">
        <v>6060</v>
      </c>
      <c r="B73" s="9">
        <v>50</v>
      </c>
      <c r="C73" s="11" t="s">
        <v>66</v>
      </c>
      <c r="D73" s="55" t="s">
        <v>243</v>
      </c>
      <c r="E73" s="55">
        <v>1000</v>
      </c>
      <c r="F73" s="56">
        <v>14.655600000000002</v>
      </c>
      <c r="G73" s="57" t="s">
        <v>244</v>
      </c>
      <c r="H73" s="58">
        <v>1.47E-2</v>
      </c>
      <c r="I73" s="55" t="s">
        <v>421</v>
      </c>
      <c r="J73" s="59">
        <v>1000</v>
      </c>
      <c r="K73" s="60">
        <v>13.66</v>
      </c>
      <c r="L73" s="65" t="s">
        <v>422</v>
      </c>
      <c r="M73" s="53">
        <f t="shared" si="4"/>
        <v>1.366E-2</v>
      </c>
      <c r="N73" s="59" t="s">
        <v>530</v>
      </c>
      <c r="O73" s="59" t="s">
        <v>530</v>
      </c>
      <c r="P73" s="59" t="s">
        <v>530</v>
      </c>
      <c r="Q73" s="59" t="s">
        <v>530</v>
      </c>
      <c r="R73" s="59" t="s">
        <v>530</v>
      </c>
    </row>
    <row r="74" spans="1:18" ht="20.25" customHeight="1" x14ac:dyDescent="0.2">
      <c r="A74" s="8">
        <v>6061</v>
      </c>
      <c r="B74" s="9">
        <v>525</v>
      </c>
      <c r="C74" s="11" t="s">
        <v>67</v>
      </c>
      <c r="D74" s="55" t="s">
        <v>245</v>
      </c>
      <c r="E74" s="55">
        <v>1000</v>
      </c>
      <c r="F74" s="56">
        <v>17.583960000000001</v>
      </c>
      <c r="G74" s="57" t="s">
        <v>246</v>
      </c>
      <c r="H74" s="58">
        <v>1.7600000000000001E-2</v>
      </c>
      <c r="I74" s="55" t="s">
        <v>423</v>
      </c>
      <c r="J74" s="59">
        <v>1000</v>
      </c>
      <c r="K74" s="60">
        <v>16.239999999999998</v>
      </c>
      <c r="L74" s="65" t="s">
        <v>424</v>
      </c>
      <c r="M74" s="53">
        <f t="shared" si="4"/>
        <v>1.6239999999999997E-2</v>
      </c>
      <c r="N74" s="59" t="s">
        <v>530</v>
      </c>
      <c r="O74" s="59" t="s">
        <v>530</v>
      </c>
      <c r="P74" s="59" t="s">
        <v>530</v>
      </c>
      <c r="Q74" s="59" t="s">
        <v>530</v>
      </c>
      <c r="R74" s="59" t="s">
        <v>530</v>
      </c>
    </row>
    <row r="75" spans="1:18" ht="20.25" customHeight="1" x14ac:dyDescent="0.2">
      <c r="A75" s="8">
        <v>6062</v>
      </c>
      <c r="B75" s="9">
        <v>225</v>
      </c>
      <c r="C75" s="11" t="s">
        <v>68</v>
      </c>
      <c r="D75" s="55" t="s">
        <v>247</v>
      </c>
      <c r="E75" s="55">
        <v>500</v>
      </c>
      <c r="F75" s="56">
        <v>12.87144</v>
      </c>
      <c r="G75" s="57" t="s">
        <v>248</v>
      </c>
      <c r="H75" s="58">
        <v>2.5700000000000001E-2</v>
      </c>
      <c r="I75" s="55" t="s">
        <v>425</v>
      </c>
      <c r="J75" s="59">
        <v>500</v>
      </c>
      <c r="K75" s="60">
        <v>12.57</v>
      </c>
      <c r="L75" s="65" t="s">
        <v>426</v>
      </c>
      <c r="M75" s="53">
        <f t="shared" si="4"/>
        <v>2.5139999999999999E-2</v>
      </c>
      <c r="N75" s="59" t="s">
        <v>530</v>
      </c>
      <c r="O75" s="59" t="s">
        <v>530</v>
      </c>
      <c r="P75" s="59" t="s">
        <v>530</v>
      </c>
      <c r="Q75" s="59" t="s">
        <v>530</v>
      </c>
      <c r="R75" s="59" t="s">
        <v>530</v>
      </c>
    </row>
    <row r="76" spans="1:18" ht="20.25" customHeight="1" x14ac:dyDescent="0.2">
      <c r="A76" s="8">
        <v>6063</v>
      </c>
      <c r="B76" s="9">
        <v>1350</v>
      </c>
      <c r="C76" s="11" t="s">
        <v>69</v>
      </c>
      <c r="D76" s="55" t="s">
        <v>249</v>
      </c>
      <c r="E76" s="55">
        <v>500</v>
      </c>
      <c r="F76" s="56">
        <v>16.864519999999999</v>
      </c>
      <c r="G76" s="57" t="s">
        <v>250</v>
      </c>
      <c r="H76" s="58">
        <v>3.3700000000000001E-2</v>
      </c>
      <c r="I76" s="55" t="s">
        <v>427</v>
      </c>
      <c r="J76" s="59">
        <v>500</v>
      </c>
      <c r="K76" s="60">
        <v>17.27</v>
      </c>
      <c r="L76" s="65" t="s">
        <v>428</v>
      </c>
      <c r="M76" s="53">
        <f t="shared" si="4"/>
        <v>3.4540000000000001E-2</v>
      </c>
      <c r="N76" s="59" t="s">
        <v>530</v>
      </c>
      <c r="O76" s="59" t="s">
        <v>530</v>
      </c>
      <c r="P76" s="59" t="s">
        <v>530</v>
      </c>
      <c r="Q76" s="59" t="s">
        <v>530</v>
      </c>
      <c r="R76" s="59" t="s">
        <v>530</v>
      </c>
    </row>
    <row r="77" spans="1:18" ht="36" x14ac:dyDescent="0.2">
      <c r="A77" s="8">
        <v>6064</v>
      </c>
      <c r="B77" s="9">
        <v>240</v>
      </c>
      <c r="C77" s="11" t="s">
        <v>96</v>
      </c>
      <c r="D77" s="55" t="s">
        <v>251</v>
      </c>
      <c r="E77" s="55">
        <v>500</v>
      </c>
      <c r="F77" s="56">
        <v>22.832999999999998</v>
      </c>
      <c r="G77" s="57" t="s">
        <v>252</v>
      </c>
      <c r="H77" s="58">
        <v>4.5699999999999998E-2</v>
      </c>
      <c r="I77" s="55" t="s">
        <v>429</v>
      </c>
      <c r="J77" s="59">
        <v>500</v>
      </c>
      <c r="K77" s="60">
        <v>20.38</v>
      </c>
      <c r="L77" s="65" t="s">
        <v>430</v>
      </c>
      <c r="M77" s="53">
        <f t="shared" si="4"/>
        <v>4.0759999999999998E-2</v>
      </c>
      <c r="N77" s="59" t="s">
        <v>530</v>
      </c>
      <c r="O77" s="59" t="s">
        <v>530</v>
      </c>
      <c r="P77" s="59" t="s">
        <v>530</v>
      </c>
      <c r="Q77" s="59" t="s">
        <v>530</v>
      </c>
      <c r="R77" s="59" t="s">
        <v>530</v>
      </c>
    </row>
    <row r="78" spans="1:18" ht="20.45" customHeight="1" x14ac:dyDescent="0.2">
      <c r="A78" s="24"/>
      <c r="B78" s="25"/>
      <c r="C78" s="34" t="s">
        <v>99</v>
      </c>
      <c r="D78" s="27"/>
      <c r="E78" s="27"/>
      <c r="F78" s="27"/>
      <c r="G78" s="27"/>
      <c r="H78" s="28"/>
      <c r="I78" s="27"/>
      <c r="J78" s="27"/>
      <c r="K78" s="27"/>
      <c r="L78" s="27"/>
      <c r="M78" s="28"/>
      <c r="N78" s="27"/>
      <c r="O78" s="27"/>
      <c r="P78" s="27"/>
      <c r="Q78" s="27"/>
      <c r="R78" s="28"/>
    </row>
    <row r="79" spans="1:18" ht="24" customHeight="1" x14ac:dyDescent="0.2">
      <c r="A79" s="8">
        <v>6067</v>
      </c>
      <c r="B79" s="9">
        <v>350</v>
      </c>
      <c r="C79" s="11" t="s">
        <v>71</v>
      </c>
      <c r="D79" s="55" t="s">
        <v>253</v>
      </c>
      <c r="E79" s="55">
        <v>250</v>
      </c>
      <c r="F79" s="56">
        <v>38.646180000000001</v>
      </c>
      <c r="G79" s="57" t="s">
        <v>254</v>
      </c>
      <c r="H79" s="58">
        <v>0.15459999999999999</v>
      </c>
      <c r="I79" s="55" t="s">
        <v>431</v>
      </c>
      <c r="J79" s="59">
        <v>200</v>
      </c>
      <c r="K79" s="60">
        <v>30.95</v>
      </c>
      <c r="L79" s="65" t="s">
        <v>432</v>
      </c>
      <c r="M79" s="53">
        <f t="shared" ref="M79:M87" si="5">K79/J79</f>
        <v>0.15475</v>
      </c>
      <c r="N79" s="59" t="s">
        <v>530</v>
      </c>
      <c r="O79" s="59" t="s">
        <v>530</v>
      </c>
      <c r="P79" s="59" t="s">
        <v>530</v>
      </c>
      <c r="Q79" s="59" t="s">
        <v>530</v>
      </c>
      <c r="R79" s="59" t="s">
        <v>530</v>
      </c>
    </row>
    <row r="80" spans="1:18" ht="26.25" customHeight="1" x14ac:dyDescent="0.2">
      <c r="A80" s="8">
        <v>6068</v>
      </c>
      <c r="B80" s="9">
        <v>55</v>
      </c>
      <c r="C80" s="11" t="s">
        <v>77</v>
      </c>
      <c r="D80" s="55" t="s">
        <v>255</v>
      </c>
      <c r="E80" s="55">
        <v>200</v>
      </c>
      <c r="F80" s="56">
        <v>43.478279999999998</v>
      </c>
      <c r="G80" s="57" t="s">
        <v>256</v>
      </c>
      <c r="H80" s="58">
        <v>0.21740000000000001</v>
      </c>
      <c r="I80" s="55" t="s">
        <v>433</v>
      </c>
      <c r="J80" s="59">
        <v>200</v>
      </c>
      <c r="K80" s="60">
        <v>31.274099999999997</v>
      </c>
      <c r="L80" s="65" t="s">
        <v>434</v>
      </c>
      <c r="M80" s="53">
        <f t="shared" si="5"/>
        <v>0.1563705</v>
      </c>
      <c r="N80" s="59" t="s">
        <v>530</v>
      </c>
      <c r="O80" s="59" t="s">
        <v>530</v>
      </c>
      <c r="P80" s="59" t="s">
        <v>530</v>
      </c>
      <c r="Q80" s="59" t="s">
        <v>530</v>
      </c>
      <c r="R80" s="59" t="s">
        <v>530</v>
      </c>
    </row>
    <row r="81" spans="1:18" s="15" customFormat="1" ht="20.25" customHeight="1" x14ac:dyDescent="0.2">
      <c r="A81" s="12">
        <v>6069</v>
      </c>
      <c r="B81" s="13">
        <v>35</v>
      </c>
      <c r="C81" s="14" t="s">
        <v>72</v>
      </c>
      <c r="D81" s="66" t="s">
        <v>257</v>
      </c>
      <c r="E81" s="66">
        <v>200</v>
      </c>
      <c r="F81" s="56">
        <v>15.175979999999999</v>
      </c>
      <c r="G81" s="67" t="s">
        <v>258</v>
      </c>
      <c r="H81" s="58">
        <v>7.5899999999999995E-2</v>
      </c>
      <c r="I81" s="66" t="s">
        <v>435</v>
      </c>
      <c r="J81" s="68">
        <v>200</v>
      </c>
      <c r="K81" s="60">
        <v>15.015779999999999</v>
      </c>
      <c r="L81" s="70" t="s">
        <v>436</v>
      </c>
      <c r="M81" s="53">
        <f t="shared" si="5"/>
        <v>7.5078900000000004E-2</v>
      </c>
      <c r="N81" s="59" t="s">
        <v>530</v>
      </c>
      <c r="O81" s="59" t="s">
        <v>530</v>
      </c>
      <c r="P81" s="59" t="s">
        <v>530</v>
      </c>
      <c r="Q81" s="59" t="s">
        <v>530</v>
      </c>
      <c r="R81" s="59" t="s">
        <v>530</v>
      </c>
    </row>
    <row r="82" spans="1:18" s="15" customFormat="1" ht="22.9" customHeight="1" x14ac:dyDescent="0.2">
      <c r="A82" s="35">
        <v>6070</v>
      </c>
      <c r="B82" s="35">
        <v>71</v>
      </c>
      <c r="C82" s="37" t="s">
        <v>79</v>
      </c>
      <c r="D82" s="90" t="s">
        <v>259</v>
      </c>
      <c r="E82" s="90">
        <v>500</v>
      </c>
      <c r="F82" s="56">
        <v>37.679759999999995</v>
      </c>
      <c r="G82" s="94" t="s">
        <v>260</v>
      </c>
      <c r="H82" s="58">
        <v>7.5399999999999995E-2</v>
      </c>
      <c r="I82" s="90" t="s">
        <v>437</v>
      </c>
      <c r="J82" s="91">
        <v>500</v>
      </c>
      <c r="K82" s="60">
        <v>33.937940000000005</v>
      </c>
      <c r="L82" s="93" t="s">
        <v>438</v>
      </c>
      <c r="M82" s="53">
        <f t="shared" si="5"/>
        <v>6.7875880000000013E-2</v>
      </c>
      <c r="N82" s="59" t="s">
        <v>530</v>
      </c>
      <c r="O82" s="59" t="s">
        <v>530</v>
      </c>
      <c r="P82" s="59" t="s">
        <v>530</v>
      </c>
      <c r="Q82" s="59" t="s">
        <v>530</v>
      </c>
      <c r="R82" s="59" t="s">
        <v>530</v>
      </c>
    </row>
    <row r="83" spans="1:18" s="15" customFormat="1" ht="24.6" customHeight="1" x14ac:dyDescent="0.2">
      <c r="A83" s="35">
        <v>6071</v>
      </c>
      <c r="B83" s="35">
        <v>300</v>
      </c>
      <c r="C83" s="37" t="s">
        <v>78</v>
      </c>
      <c r="D83" s="90" t="s">
        <v>261</v>
      </c>
      <c r="E83" s="90">
        <v>500</v>
      </c>
      <c r="F83" s="56">
        <v>37.881540000000001</v>
      </c>
      <c r="G83" s="94" t="s">
        <v>262</v>
      </c>
      <c r="H83" s="58">
        <v>7.5800000000000006E-2</v>
      </c>
      <c r="I83" s="90" t="s">
        <v>439</v>
      </c>
      <c r="J83" s="91">
        <v>500</v>
      </c>
      <c r="K83" s="60">
        <v>32.666700000000006</v>
      </c>
      <c r="L83" s="93" t="s">
        <v>440</v>
      </c>
      <c r="M83" s="53">
        <f t="shared" si="5"/>
        <v>6.5333400000000014E-2</v>
      </c>
      <c r="N83" s="59" t="s">
        <v>530</v>
      </c>
      <c r="O83" s="59" t="s">
        <v>530</v>
      </c>
      <c r="P83" s="59" t="s">
        <v>530</v>
      </c>
      <c r="Q83" s="59" t="s">
        <v>530</v>
      </c>
      <c r="R83" s="59" t="s">
        <v>530</v>
      </c>
    </row>
    <row r="84" spans="1:18" s="15" customFormat="1" ht="20.25" customHeight="1" x14ac:dyDescent="0.2">
      <c r="A84" s="35">
        <v>6065</v>
      </c>
      <c r="B84" s="36">
        <v>1500</v>
      </c>
      <c r="C84" s="37" t="s">
        <v>80</v>
      </c>
      <c r="D84" s="90" t="s">
        <v>263</v>
      </c>
      <c r="E84" s="90">
        <v>500</v>
      </c>
      <c r="F84" s="56">
        <v>17.986000000000001</v>
      </c>
      <c r="G84" s="94" t="s">
        <v>264</v>
      </c>
      <c r="H84" s="58">
        <v>3.5999999999999997E-2</v>
      </c>
      <c r="I84" s="90" t="s">
        <v>441</v>
      </c>
      <c r="J84" s="91">
        <v>500</v>
      </c>
      <c r="K84" s="60">
        <v>17.776519999999998</v>
      </c>
      <c r="L84" s="93" t="s">
        <v>442</v>
      </c>
      <c r="M84" s="53">
        <f t="shared" si="5"/>
        <v>3.5553039999999994E-2</v>
      </c>
      <c r="N84" s="59" t="s">
        <v>530</v>
      </c>
      <c r="O84" s="59" t="s">
        <v>530</v>
      </c>
      <c r="P84" s="59" t="s">
        <v>530</v>
      </c>
      <c r="Q84" s="59" t="s">
        <v>530</v>
      </c>
      <c r="R84" s="59" t="s">
        <v>530</v>
      </c>
    </row>
    <row r="85" spans="1:18" s="15" customFormat="1" ht="20.25" customHeight="1" x14ac:dyDescent="0.2">
      <c r="A85" s="35">
        <v>6518</v>
      </c>
      <c r="B85" s="36">
        <v>1200</v>
      </c>
      <c r="C85" s="37" t="s">
        <v>97</v>
      </c>
      <c r="D85" s="90" t="s">
        <v>263</v>
      </c>
      <c r="E85" s="90">
        <v>500</v>
      </c>
      <c r="F85" s="56">
        <v>18.8324</v>
      </c>
      <c r="G85" s="94" t="s">
        <v>265</v>
      </c>
      <c r="H85" s="58">
        <v>3.7699999999999997E-2</v>
      </c>
      <c r="I85" s="90" t="s">
        <v>443</v>
      </c>
      <c r="J85" s="91">
        <v>500</v>
      </c>
      <c r="K85" s="60">
        <v>19.485399999999998</v>
      </c>
      <c r="L85" s="93" t="s">
        <v>444</v>
      </c>
      <c r="M85" s="53">
        <f t="shared" si="5"/>
        <v>3.89708E-2</v>
      </c>
      <c r="N85" s="59" t="s">
        <v>530</v>
      </c>
      <c r="O85" s="59" t="s">
        <v>530</v>
      </c>
      <c r="P85" s="59" t="s">
        <v>530</v>
      </c>
      <c r="Q85" s="59" t="s">
        <v>530</v>
      </c>
      <c r="R85" s="59" t="s">
        <v>530</v>
      </c>
    </row>
    <row r="86" spans="1:18" s="15" customFormat="1" ht="20.25" customHeight="1" x14ac:dyDescent="0.2">
      <c r="A86" s="35">
        <v>6066</v>
      </c>
      <c r="B86" s="36">
        <v>2500</v>
      </c>
      <c r="C86" s="37" t="s">
        <v>113</v>
      </c>
      <c r="D86" s="90" t="s">
        <v>266</v>
      </c>
      <c r="E86" s="90">
        <v>500</v>
      </c>
      <c r="F86" s="56">
        <v>32.163199999999996</v>
      </c>
      <c r="G86" s="94" t="s">
        <v>267</v>
      </c>
      <c r="H86" s="58">
        <v>6.4299999999999996E-2</v>
      </c>
      <c r="I86" s="90" t="s">
        <v>445</v>
      </c>
      <c r="J86" s="91">
        <v>500</v>
      </c>
      <c r="K86" s="60">
        <v>31.6768</v>
      </c>
      <c r="L86" s="93" t="s">
        <v>446</v>
      </c>
      <c r="M86" s="53">
        <f t="shared" si="5"/>
        <v>6.3353599999999996E-2</v>
      </c>
      <c r="N86" s="59" t="s">
        <v>530</v>
      </c>
      <c r="O86" s="59" t="s">
        <v>530</v>
      </c>
      <c r="P86" s="59" t="s">
        <v>530</v>
      </c>
      <c r="Q86" s="59" t="s">
        <v>530</v>
      </c>
      <c r="R86" s="59" t="s">
        <v>530</v>
      </c>
    </row>
    <row r="87" spans="1:18" s="15" customFormat="1" ht="20.25" customHeight="1" x14ac:dyDescent="0.2">
      <c r="A87" s="35">
        <v>6058</v>
      </c>
      <c r="B87" s="36">
        <v>80</v>
      </c>
      <c r="C87" s="37" t="s">
        <v>49</v>
      </c>
      <c r="D87" s="90" t="s">
        <v>266</v>
      </c>
      <c r="E87" s="90">
        <v>250</v>
      </c>
      <c r="F87" s="56">
        <v>15.080399999999999</v>
      </c>
      <c r="G87" s="94" t="s">
        <v>268</v>
      </c>
      <c r="H87" s="58">
        <v>6.0299999999999999E-2</v>
      </c>
      <c r="I87" s="90" t="s">
        <v>447</v>
      </c>
      <c r="J87" s="91">
        <v>250</v>
      </c>
      <c r="K87" s="60">
        <v>14.952599999999999</v>
      </c>
      <c r="L87" s="93" t="s">
        <v>448</v>
      </c>
      <c r="M87" s="53">
        <f t="shared" si="5"/>
        <v>5.9810399999999993E-2</v>
      </c>
      <c r="N87" s="59" t="s">
        <v>530</v>
      </c>
      <c r="O87" s="59" t="s">
        <v>530</v>
      </c>
      <c r="P87" s="59" t="s">
        <v>530</v>
      </c>
      <c r="Q87" s="59" t="s">
        <v>530</v>
      </c>
      <c r="R87" s="59" t="s">
        <v>530</v>
      </c>
    </row>
    <row r="88" spans="1:18" s="15" customFormat="1" ht="20.25" customHeight="1" x14ac:dyDescent="0.2">
      <c r="A88" s="105" t="s">
        <v>44</v>
      </c>
      <c r="B88" s="106"/>
      <c r="C88" s="106"/>
      <c r="D88" s="38"/>
      <c r="E88" s="38"/>
      <c r="F88" s="38"/>
      <c r="G88" s="38"/>
      <c r="H88" s="39"/>
      <c r="I88" s="38"/>
      <c r="J88" s="38"/>
      <c r="K88" s="38"/>
      <c r="L88" s="38"/>
      <c r="M88" s="39"/>
      <c r="N88" s="38"/>
      <c r="O88" s="38"/>
      <c r="P88" s="38"/>
      <c r="Q88" s="38"/>
      <c r="R88" s="39"/>
    </row>
    <row r="89" spans="1:18" s="15" customFormat="1" ht="20.25" customHeight="1" x14ac:dyDescent="0.2">
      <c r="A89" s="35">
        <v>6074</v>
      </c>
      <c r="B89" s="35">
        <v>10</v>
      </c>
      <c r="C89" s="37" t="s">
        <v>45</v>
      </c>
      <c r="D89" s="90" t="s">
        <v>269</v>
      </c>
      <c r="E89" s="90">
        <v>50</v>
      </c>
      <c r="F89" s="56">
        <v>23.3109</v>
      </c>
      <c r="G89" s="94" t="s">
        <v>270</v>
      </c>
      <c r="H89" s="58">
        <v>0.4662</v>
      </c>
      <c r="I89" s="90" t="s">
        <v>449</v>
      </c>
      <c r="J89" s="91">
        <v>72</v>
      </c>
      <c r="K89" s="60">
        <v>30.28275</v>
      </c>
      <c r="L89" s="93" t="s">
        <v>450</v>
      </c>
      <c r="M89" s="53">
        <f t="shared" ref="M89:M92" si="6">K89/J89</f>
        <v>0.42059374999999999</v>
      </c>
      <c r="N89" s="59" t="s">
        <v>530</v>
      </c>
      <c r="O89" s="59" t="s">
        <v>530</v>
      </c>
      <c r="P89" s="59" t="s">
        <v>530</v>
      </c>
      <c r="Q89" s="59" t="s">
        <v>530</v>
      </c>
      <c r="R89" s="59" t="s">
        <v>530</v>
      </c>
    </row>
    <row r="90" spans="1:18" s="15" customFormat="1" ht="20.25" customHeight="1" x14ac:dyDescent="0.2">
      <c r="A90" s="35">
        <v>6072</v>
      </c>
      <c r="B90" s="35">
        <v>20</v>
      </c>
      <c r="C90" s="37" t="s">
        <v>46</v>
      </c>
      <c r="D90" s="90" t="s">
        <v>271</v>
      </c>
      <c r="E90" s="90" t="s">
        <v>272</v>
      </c>
      <c r="F90" s="56">
        <v>28.71</v>
      </c>
      <c r="G90" s="94" t="s">
        <v>273</v>
      </c>
      <c r="H90" s="58">
        <v>7.9000000000000008E-3</v>
      </c>
      <c r="I90" s="90" t="s">
        <v>451</v>
      </c>
      <c r="J90" s="91">
        <v>30</v>
      </c>
      <c r="K90" s="60">
        <v>12.362499999999999</v>
      </c>
      <c r="L90" s="93" t="s">
        <v>452</v>
      </c>
      <c r="M90" s="53">
        <f t="shared" si="6"/>
        <v>0.4120833333333333</v>
      </c>
      <c r="N90" s="90" t="s">
        <v>545</v>
      </c>
      <c r="O90" s="90" t="s">
        <v>546</v>
      </c>
      <c r="P90" s="62">
        <v>13.48</v>
      </c>
      <c r="Q90" s="90" t="s">
        <v>547</v>
      </c>
      <c r="R90" s="91">
        <v>4.4933000000000004E-3</v>
      </c>
    </row>
    <row r="91" spans="1:18" s="15" customFormat="1" ht="20.25" customHeight="1" x14ac:dyDescent="0.2">
      <c r="A91" s="35">
        <v>6075</v>
      </c>
      <c r="B91" s="35">
        <v>2</v>
      </c>
      <c r="C91" s="37" t="s">
        <v>92</v>
      </c>
      <c r="D91" s="90" t="s">
        <v>274</v>
      </c>
      <c r="E91" s="90">
        <v>5000</v>
      </c>
      <c r="F91" s="56">
        <v>13.774140000000001</v>
      </c>
      <c r="G91" s="94" t="s">
        <v>275</v>
      </c>
      <c r="H91" s="58">
        <v>2.8E-3</v>
      </c>
      <c r="I91" s="90" t="s">
        <v>453</v>
      </c>
      <c r="J91" s="91">
        <v>10000</v>
      </c>
      <c r="K91" s="60">
        <v>17.694500000000001</v>
      </c>
      <c r="L91" s="93" t="s">
        <v>454</v>
      </c>
      <c r="M91" s="53">
        <f t="shared" si="6"/>
        <v>1.7694500000000001E-3</v>
      </c>
      <c r="N91" s="59" t="s">
        <v>530</v>
      </c>
      <c r="O91" s="59" t="s">
        <v>530</v>
      </c>
      <c r="P91" s="59" t="s">
        <v>530</v>
      </c>
      <c r="Q91" s="59" t="s">
        <v>530</v>
      </c>
      <c r="R91" s="59" t="s">
        <v>530</v>
      </c>
    </row>
    <row r="92" spans="1:18" s="15" customFormat="1" ht="30.4" customHeight="1" x14ac:dyDescent="0.2">
      <c r="A92" s="35">
        <v>6076</v>
      </c>
      <c r="B92" s="35">
        <v>2</v>
      </c>
      <c r="C92" s="37" t="s">
        <v>91</v>
      </c>
      <c r="D92" s="90" t="s">
        <v>200</v>
      </c>
      <c r="E92" s="90" t="s">
        <v>276</v>
      </c>
      <c r="F92" s="56">
        <v>30.989159999999998</v>
      </c>
      <c r="G92" s="94" t="s">
        <v>277</v>
      </c>
      <c r="H92" s="58">
        <v>2.5000000000000001E-3</v>
      </c>
      <c r="I92" s="90" t="s">
        <v>455</v>
      </c>
      <c r="J92" s="91">
        <v>12500</v>
      </c>
      <c r="K92" s="60">
        <v>30.8095</v>
      </c>
      <c r="L92" s="93" t="s">
        <v>456</v>
      </c>
      <c r="M92" s="53">
        <f t="shared" si="6"/>
        <v>2.4647599999999999E-3</v>
      </c>
      <c r="N92" s="59" t="s">
        <v>530</v>
      </c>
      <c r="O92" s="59" t="s">
        <v>530</v>
      </c>
      <c r="P92" s="59" t="s">
        <v>530</v>
      </c>
      <c r="Q92" s="59" t="s">
        <v>530</v>
      </c>
      <c r="R92" s="59" t="s">
        <v>530</v>
      </c>
    </row>
    <row r="93" spans="1:18" ht="24" x14ac:dyDescent="0.2">
      <c r="A93" s="8">
        <v>6516</v>
      </c>
      <c r="B93" s="9">
        <v>15</v>
      </c>
      <c r="C93" s="10" t="s">
        <v>93</v>
      </c>
      <c r="D93" s="55" t="s">
        <v>278</v>
      </c>
      <c r="E93" s="55">
        <v>12</v>
      </c>
      <c r="F93" s="56">
        <v>5.6923200000000005</v>
      </c>
      <c r="G93" s="57" t="s">
        <v>279</v>
      </c>
      <c r="H93" s="58">
        <v>0.47439999999999999</v>
      </c>
      <c r="I93" s="55" t="s">
        <v>457</v>
      </c>
      <c r="J93" s="59">
        <v>12</v>
      </c>
      <c r="K93" s="60">
        <v>15.37</v>
      </c>
      <c r="L93" s="59">
        <v>139235</v>
      </c>
      <c r="M93" s="53">
        <f t="shared" ref="M93:M94" si="7">K93/J93</f>
        <v>1.2808333333333333</v>
      </c>
      <c r="N93" s="59" t="s">
        <v>530</v>
      </c>
      <c r="O93" s="59" t="s">
        <v>530</v>
      </c>
      <c r="P93" s="59" t="s">
        <v>530</v>
      </c>
      <c r="Q93" s="59" t="s">
        <v>530</v>
      </c>
      <c r="R93" s="59" t="s">
        <v>530</v>
      </c>
    </row>
    <row r="94" spans="1:18" ht="24" x14ac:dyDescent="0.2">
      <c r="A94" s="8">
        <v>6517</v>
      </c>
      <c r="B94" s="9">
        <v>15</v>
      </c>
      <c r="C94" s="10" t="s">
        <v>73</v>
      </c>
      <c r="D94" s="55" t="s">
        <v>280</v>
      </c>
      <c r="E94" s="55">
        <v>6</v>
      </c>
      <c r="F94" s="56">
        <v>22.206420000000001</v>
      </c>
      <c r="G94" s="57" t="s">
        <v>281</v>
      </c>
      <c r="H94" s="58">
        <v>3.7010999999999998</v>
      </c>
      <c r="I94" s="55" t="s">
        <v>458</v>
      </c>
      <c r="J94" s="59">
        <v>6</v>
      </c>
      <c r="K94" s="60">
        <v>23.82</v>
      </c>
      <c r="L94" s="59">
        <v>139205</v>
      </c>
      <c r="M94" s="53">
        <f t="shared" si="7"/>
        <v>3.97</v>
      </c>
      <c r="N94" s="59" t="s">
        <v>530</v>
      </c>
      <c r="O94" s="59" t="s">
        <v>530</v>
      </c>
      <c r="P94" s="59" t="s">
        <v>530</v>
      </c>
      <c r="Q94" s="59" t="s">
        <v>530</v>
      </c>
      <c r="R94" s="59" t="s">
        <v>530</v>
      </c>
    </row>
    <row r="95" spans="1:18" s="4" customFormat="1" ht="22.5" customHeight="1" x14ac:dyDescent="0.2">
      <c r="A95" s="107" t="s">
        <v>37</v>
      </c>
      <c r="B95" s="108"/>
      <c r="C95" s="108"/>
      <c r="D95" s="2"/>
      <c r="E95" s="2"/>
      <c r="F95" s="2"/>
      <c r="G95" s="2"/>
      <c r="H95" s="3"/>
      <c r="I95" s="2"/>
      <c r="J95" s="2"/>
      <c r="K95" s="2"/>
      <c r="L95" s="2"/>
      <c r="M95" s="3"/>
      <c r="N95" s="2"/>
      <c r="O95" s="2"/>
      <c r="P95" s="2"/>
      <c r="Q95" s="2"/>
      <c r="R95" s="3"/>
    </row>
    <row r="96" spans="1:18" ht="20.25" customHeight="1" x14ac:dyDescent="0.2">
      <c r="A96" s="8">
        <v>6077</v>
      </c>
      <c r="B96" s="9">
        <v>90</v>
      </c>
      <c r="C96" s="10" t="s">
        <v>48</v>
      </c>
      <c r="D96" s="55" t="s">
        <v>282</v>
      </c>
      <c r="E96" s="95" t="s">
        <v>283</v>
      </c>
      <c r="F96" s="56">
        <v>8.0605799999999999</v>
      </c>
      <c r="G96" s="57" t="s">
        <v>284</v>
      </c>
      <c r="H96" s="58">
        <v>1.3433999999999999</v>
      </c>
      <c r="I96" s="55" t="s">
        <v>459</v>
      </c>
      <c r="J96" s="59">
        <v>6</v>
      </c>
      <c r="K96" s="60">
        <v>6.8445</v>
      </c>
      <c r="L96" s="65" t="s">
        <v>460</v>
      </c>
      <c r="M96" s="53">
        <f t="shared" ref="M96:M108" si="8">K96/J96</f>
        <v>1.1407499999999999</v>
      </c>
      <c r="N96" s="59" t="s">
        <v>530</v>
      </c>
      <c r="O96" s="59" t="s">
        <v>530</v>
      </c>
      <c r="P96" s="59" t="s">
        <v>530</v>
      </c>
      <c r="Q96" s="59" t="s">
        <v>530</v>
      </c>
      <c r="R96" s="59" t="s">
        <v>530</v>
      </c>
    </row>
    <row r="97" spans="1:18" ht="20.25" customHeight="1" x14ac:dyDescent="0.2">
      <c r="A97" s="8">
        <v>6079</v>
      </c>
      <c r="B97" s="9">
        <v>10</v>
      </c>
      <c r="C97" s="10" t="s">
        <v>38</v>
      </c>
      <c r="D97" s="55" t="s">
        <v>285</v>
      </c>
      <c r="E97" s="95" t="s">
        <v>286</v>
      </c>
      <c r="F97" s="56">
        <v>31.668839999999999</v>
      </c>
      <c r="G97" s="57" t="s">
        <v>287</v>
      </c>
      <c r="H97" s="58">
        <v>5.2781000000000002</v>
      </c>
      <c r="I97" s="55" t="s">
        <v>461</v>
      </c>
      <c r="J97" s="59">
        <v>6</v>
      </c>
      <c r="K97" s="60">
        <v>33.862499999999997</v>
      </c>
      <c r="L97" s="65" t="s">
        <v>462</v>
      </c>
      <c r="M97" s="53">
        <f t="shared" si="8"/>
        <v>5.6437499999999998</v>
      </c>
      <c r="N97" s="59" t="s">
        <v>530</v>
      </c>
      <c r="O97" s="59" t="s">
        <v>530</v>
      </c>
      <c r="P97" s="59" t="s">
        <v>530</v>
      </c>
      <c r="Q97" s="59" t="s">
        <v>530</v>
      </c>
      <c r="R97" s="59" t="s">
        <v>530</v>
      </c>
    </row>
    <row r="98" spans="1:18" ht="20.25" customHeight="1" x14ac:dyDescent="0.2">
      <c r="A98" s="8">
        <v>6080</v>
      </c>
      <c r="B98" s="9">
        <v>20</v>
      </c>
      <c r="C98" s="10" t="s">
        <v>39</v>
      </c>
      <c r="D98" s="55" t="s">
        <v>200</v>
      </c>
      <c r="E98" s="95" t="s">
        <v>288</v>
      </c>
      <c r="F98" s="56">
        <v>20.3904</v>
      </c>
      <c r="G98" s="57" t="s">
        <v>289</v>
      </c>
      <c r="H98" s="58">
        <v>1.6992</v>
      </c>
      <c r="I98" s="55" t="s">
        <v>463</v>
      </c>
      <c r="J98" s="59">
        <v>12</v>
      </c>
      <c r="K98" s="60">
        <v>21.5</v>
      </c>
      <c r="L98" s="65" t="s">
        <v>464</v>
      </c>
      <c r="M98" s="53">
        <f t="shared" si="8"/>
        <v>1.7916666666666667</v>
      </c>
      <c r="N98" s="59" t="s">
        <v>530</v>
      </c>
      <c r="O98" s="59" t="s">
        <v>530</v>
      </c>
      <c r="P98" s="59" t="s">
        <v>530</v>
      </c>
      <c r="Q98" s="59" t="s">
        <v>530</v>
      </c>
      <c r="R98" s="59" t="s">
        <v>530</v>
      </c>
    </row>
    <row r="99" spans="1:18" ht="25.5" customHeight="1" x14ac:dyDescent="0.2">
      <c r="A99" s="8">
        <v>6081</v>
      </c>
      <c r="B99" s="9">
        <v>1</v>
      </c>
      <c r="C99" s="10" t="s">
        <v>40</v>
      </c>
      <c r="D99" s="55" t="s">
        <v>290</v>
      </c>
      <c r="E99" s="95" t="s">
        <v>291</v>
      </c>
      <c r="F99" s="56">
        <v>22.344479999999997</v>
      </c>
      <c r="G99" s="57" t="s">
        <v>292</v>
      </c>
      <c r="H99" s="58">
        <v>0.93100000000000005</v>
      </c>
      <c r="I99" s="55" t="s">
        <v>465</v>
      </c>
      <c r="J99" s="59">
        <v>24</v>
      </c>
      <c r="K99" s="60">
        <v>22.392249999999997</v>
      </c>
      <c r="L99" s="65" t="s">
        <v>466</v>
      </c>
      <c r="M99" s="53">
        <f t="shared" si="8"/>
        <v>0.93301041666666651</v>
      </c>
      <c r="N99" s="59" t="s">
        <v>530</v>
      </c>
      <c r="O99" s="59" t="s">
        <v>530</v>
      </c>
      <c r="P99" s="59" t="s">
        <v>530</v>
      </c>
      <c r="Q99" s="59" t="s">
        <v>530</v>
      </c>
      <c r="R99" s="59" t="s">
        <v>530</v>
      </c>
    </row>
    <row r="100" spans="1:18" ht="27" customHeight="1" x14ac:dyDescent="0.2">
      <c r="A100" s="8">
        <v>6082</v>
      </c>
      <c r="B100" s="9">
        <v>110</v>
      </c>
      <c r="C100" s="10" t="s">
        <v>47</v>
      </c>
      <c r="D100" s="55" t="s">
        <v>200</v>
      </c>
      <c r="E100" s="95" t="s">
        <v>293</v>
      </c>
      <c r="F100" s="56">
        <v>28.09</v>
      </c>
      <c r="G100" s="57" t="s">
        <v>294</v>
      </c>
      <c r="H100" s="58">
        <v>0.56179999999999997</v>
      </c>
      <c r="I100" s="55" t="s">
        <v>467</v>
      </c>
      <c r="J100" s="59">
        <v>1</v>
      </c>
      <c r="K100" s="60">
        <v>33.667020000000001</v>
      </c>
      <c r="L100" s="65" t="s">
        <v>468</v>
      </c>
      <c r="M100" s="52">
        <f t="shared" si="8"/>
        <v>33.667020000000001</v>
      </c>
      <c r="N100" s="59" t="s">
        <v>530</v>
      </c>
      <c r="O100" s="59" t="s">
        <v>530</v>
      </c>
      <c r="P100" s="59" t="s">
        <v>530</v>
      </c>
      <c r="Q100" s="59" t="s">
        <v>530</v>
      </c>
      <c r="R100" s="59" t="s">
        <v>530</v>
      </c>
    </row>
    <row r="101" spans="1:18" ht="26.25" customHeight="1" x14ac:dyDescent="0.2">
      <c r="A101" s="8">
        <v>6083</v>
      </c>
      <c r="B101" s="9">
        <v>2</v>
      </c>
      <c r="C101" s="10" t="s">
        <v>109</v>
      </c>
      <c r="D101" s="55" t="s">
        <v>295</v>
      </c>
      <c r="E101" s="95" t="s">
        <v>296</v>
      </c>
      <c r="F101" s="56">
        <v>4.5984600000000002</v>
      </c>
      <c r="G101" s="57" t="s">
        <v>297</v>
      </c>
      <c r="H101" s="58">
        <v>0.38319999999999999</v>
      </c>
      <c r="I101" s="55" t="s">
        <v>469</v>
      </c>
      <c r="J101" s="59">
        <v>12</v>
      </c>
      <c r="K101" s="60">
        <v>4.5149999999999997</v>
      </c>
      <c r="L101" s="65" t="s">
        <v>470</v>
      </c>
      <c r="M101" s="53">
        <f t="shared" si="8"/>
        <v>0.37624999999999997</v>
      </c>
      <c r="N101" s="59" t="s">
        <v>530</v>
      </c>
      <c r="O101" s="59" t="s">
        <v>530</v>
      </c>
      <c r="P101" s="59" t="s">
        <v>530</v>
      </c>
      <c r="Q101" s="59" t="s">
        <v>530</v>
      </c>
      <c r="R101" s="59" t="s">
        <v>530</v>
      </c>
    </row>
    <row r="102" spans="1:18" ht="24.75" customHeight="1" x14ac:dyDescent="0.2">
      <c r="A102" s="8">
        <v>6084</v>
      </c>
      <c r="B102" s="9">
        <v>5</v>
      </c>
      <c r="C102" s="10" t="s">
        <v>110</v>
      </c>
      <c r="D102" s="55" t="s">
        <v>295</v>
      </c>
      <c r="E102" s="95" t="s">
        <v>296</v>
      </c>
      <c r="F102" s="56">
        <v>4.5984600000000002</v>
      </c>
      <c r="G102" s="57" t="s">
        <v>298</v>
      </c>
      <c r="H102" s="58">
        <v>0.38319999999999999</v>
      </c>
      <c r="I102" s="55" t="s">
        <v>471</v>
      </c>
      <c r="J102" s="59">
        <v>12</v>
      </c>
      <c r="K102" s="60">
        <v>4.5149999999999997</v>
      </c>
      <c r="L102" s="65" t="s">
        <v>472</v>
      </c>
      <c r="M102" s="53">
        <f t="shared" si="8"/>
        <v>0.37624999999999997</v>
      </c>
      <c r="N102" s="59" t="s">
        <v>530</v>
      </c>
      <c r="O102" s="59" t="s">
        <v>530</v>
      </c>
      <c r="P102" s="59" t="s">
        <v>530</v>
      </c>
      <c r="Q102" s="59" t="s">
        <v>530</v>
      </c>
      <c r="R102" s="59" t="s">
        <v>530</v>
      </c>
    </row>
    <row r="103" spans="1:18" ht="25.5" customHeight="1" x14ac:dyDescent="0.2">
      <c r="A103" s="8">
        <v>6085</v>
      </c>
      <c r="B103" s="9">
        <v>1</v>
      </c>
      <c r="C103" s="10" t="s">
        <v>111</v>
      </c>
      <c r="D103" s="55" t="s">
        <v>299</v>
      </c>
      <c r="E103" s="95" t="s">
        <v>296</v>
      </c>
      <c r="F103" s="56">
        <v>9.2925000000000004</v>
      </c>
      <c r="G103" s="57" t="s">
        <v>300</v>
      </c>
      <c r="H103" s="58">
        <v>0.77439999999999998</v>
      </c>
      <c r="I103" s="55" t="s">
        <v>473</v>
      </c>
      <c r="J103" s="59">
        <v>12</v>
      </c>
      <c r="K103" s="60">
        <v>9.1267499999999995</v>
      </c>
      <c r="L103" s="65" t="s">
        <v>474</v>
      </c>
      <c r="M103" s="53">
        <f t="shared" si="8"/>
        <v>0.76056249999999992</v>
      </c>
      <c r="N103" s="59" t="s">
        <v>530</v>
      </c>
      <c r="O103" s="59" t="s">
        <v>530</v>
      </c>
      <c r="P103" s="59" t="s">
        <v>530</v>
      </c>
      <c r="Q103" s="59" t="s">
        <v>530</v>
      </c>
      <c r="R103" s="59" t="s">
        <v>530</v>
      </c>
    </row>
    <row r="104" spans="1:18" ht="26.25" customHeight="1" x14ac:dyDescent="0.2">
      <c r="A104" s="8">
        <v>6086</v>
      </c>
      <c r="B104" s="9">
        <v>6</v>
      </c>
      <c r="C104" s="10" t="s">
        <v>112</v>
      </c>
      <c r="D104" s="55" t="s">
        <v>301</v>
      </c>
      <c r="E104" s="95" t="s">
        <v>296</v>
      </c>
      <c r="F104" s="56">
        <v>9.2925000000000004</v>
      </c>
      <c r="G104" s="57" t="s">
        <v>302</v>
      </c>
      <c r="H104" s="58">
        <v>0.77439999999999998</v>
      </c>
      <c r="I104" s="55" t="s">
        <v>475</v>
      </c>
      <c r="J104" s="59">
        <v>12</v>
      </c>
      <c r="K104" s="60">
        <v>9.1267499999999995</v>
      </c>
      <c r="L104" s="65" t="s">
        <v>476</v>
      </c>
      <c r="M104" s="53">
        <f t="shared" si="8"/>
        <v>0.76056249999999992</v>
      </c>
      <c r="N104" s="59" t="s">
        <v>530</v>
      </c>
      <c r="O104" s="59" t="s">
        <v>530</v>
      </c>
      <c r="P104" s="59" t="s">
        <v>530</v>
      </c>
      <c r="Q104" s="59" t="s">
        <v>530</v>
      </c>
      <c r="R104" s="59" t="s">
        <v>530</v>
      </c>
    </row>
    <row r="105" spans="1:18" ht="21.75" customHeight="1" x14ac:dyDescent="0.2">
      <c r="A105" s="8">
        <v>6087</v>
      </c>
      <c r="B105" s="9">
        <v>4</v>
      </c>
      <c r="C105" s="10" t="s">
        <v>41</v>
      </c>
      <c r="D105" s="55" t="s">
        <v>200</v>
      </c>
      <c r="E105" s="95" t="s">
        <v>303</v>
      </c>
      <c r="F105" s="56">
        <v>18.053999999999998</v>
      </c>
      <c r="G105" s="57" t="s">
        <v>304</v>
      </c>
      <c r="H105" s="58">
        <v>4.25</v>
      </c>
      <c r="I105" s="55" t="s">
        <v>477</v>
      </c>
      <c r="J105" s="59">
        <v>4</v>
      </c>
      <c r="K105" s="60">
        <v>22.037499999999998</v>
      </c>
      <c r="L105" s="65" t="s">
        <v>478</v>
      </c>
      <c r="M105" s="53">
        <f t="shared" si="8"/>
        <v>5.5093749999999995</v>
      </c>
      <c r="N105" s="59" t="s">
        <v>530</v>
      </c>
      <c r="O105" s="59" t="s">
        <v>530</v>
      </c>
      <c r="P105" s="59" t="s">
        <v>530</v>
      </c>
      <c r="Q105" s="59" t="s">
        <v>530</v>
      </c>
      <c r="R105" s="59" t="s">
        <v>530</v>
      </c>
    </row>
    <row r="106" spans="1:18" ht="20.25" customHeight="1" x14ac:dyDescent="0.2">
      <c r="A106" s="8">
        <v>6088</v>
      </c>
      <c r="B106" s="9">
        <v>40</v>
      </c>
      <c r="C106" s="10" t="s">
        <v>42</v>
      </c>
      <c r="D106" s="55" t="s">
        <v>305</v>
      </c>
      <c r="E106" s="95" t="s">
        <v>296</v>
      </c>
      <c r="F106" s="56">
        <v>4.1417999999999999</v>
      </c>
      <c r="G106" s="57" t="s">
        <v>306</v>
      </c>
      <c r="H106" s="58">
        <v>0.34520000000000001</v>
      </c>
      <c r="I106" s="55" t="s">
        <v>479</v>
      </c>
      <c r="J106" s="59">
        <v>12</v>
      </c>
      <c r="K106" s="60">
        <v>3.4615</v>
      </c>
      <c r="L106" s="65" t="s">
        <v>480</v>
      </c>
      <c r="M106" s="53">
        <f t="shared" si="8"/>
        <v>0.28845833333333332</v>
      </c>
      <c r="N106" s="59" t="s">
        <v>530</v>
      </c>
      <c r="O106" s="59" t="s">
        <v>530</v>
      </c>
      <c r="P106" s="59" t="s">
        <v>530</v>
      </c>
      <c r="Q106" s="59" t="s">
        <v>530</v>
      </c>
      <c r="R106" s="59" t="s">
        <v>530</v>
      </c>
    </row>
    <row r="107" spans="1:18" ht="26.25" customHeight="1" x14ac:dyDescent="0.2">
      <c r="A107" s="16">
        <v>6089</v>
      </c>
      <c r="B107" s="17">
        <v>50</v>
      </c>
      <c r="C107" s="40" t="s">
        <v>43</v>
      </c>
      <c r="D107" s="73" t="s">
        <v>307</v>
      </c>
      <c r="E107" s="96" t="s">
        <v>308</v>
      </c>
      <c r="F107" s="56">
        <v>9.345600000000001</v>
      </c>
      <c r="G107" s="74" t="s">
        <v>309</v>
      </c>
      <c r="H107" s="58">
        <v>0.46729999999999999</v>
      </c>
      <c r="I107" s="73" t="s">
        <v>481</v>
      </c>
      <c r="J107" s="75">
        <v>10</v>
      </c>
      <c r="K107" s="60">
        <v>1.7092499999999999</v>
      </c>
      <c r="L107" s="77" t="s">
        <v>482</v>
      </c>
      <c r="M107" s="53">
        <f t="shared" si="8"/>
        <v>0.17092499999999999</v>
      </c>
      <c r="N107" s="59" t="s">
        <v>530</v>
      </c>
      <c r="O107" s="59" t="s">
        <v>530</v>
      </c>
      <c r="P107" s="59" t="s">
        <v>530</v>
      </c>
      <c r="Q107" s="59" t="s">
        <v>530</v>
      </c>
      <c r="R107" s="59" t="s">
        <v>530</v>
      </c>
    </row>
    <row r="108" spans="1:18" ht="20.25" customHeight="1" x14ac:dyDescent="0.2">
      <c r="A108" s="19">
        <v>6090</v>
      </c>
      <c r="B108" s="20">
        <v>65</v>
      </c>
      <c r="C108" s="21" t="s">
        <v>74</v>
      </c>
      <c r="D108" s="78" t="s">
        <v>310</v>
      </c>
      <c r="E108" s="97" t="s">
        <v>311</v>
      </c>
      <c r="F108" s="56">
        <v>22.96</v>
      </c>
      <c r="G108" s="79" t="s">
        <v>312</v>
      </c>
      <c r="H108" s="58">
        <v>0.1913</v>
      </c>
      <c r="I108" s="78" t="s">
        <v>483</v>
      </c>
      <c r="J108" s="54">
        <v>120</v>
      </c>
      <c r="K108" s="60">
        <v>18.490679999999998</v>
      </c>
      <c r="L108" s="81" t="s">
        <v>484</v>
      </c>
      <c r="M108" s="53">
        <f t="shared" si="8"/>
        <v>0.15408899999999998</v>
      </c>
      <c r="N108" s="59" t="s">
        <v>530</v>
      </c>
      <c r="O108" s="59" t="s">
        <v>530</v>
      </c>
      <c r="P108" s="59" t="s">
        <v>530</v>
      </c>
      <c r="Q108" s="59" t="s">
        <v>530</v>
      </c>
      <c r="R108" s="59" t="s">
        <v>530</v>
      </c>
    </row>
    <row r="109" spans="1:18" ht="33" customHeight="1" x14ac:dyDescent="0.2">
      <c r="A109" s="103" t="s">
        <v>103</v>
      </c>
      <c r="B109" s="104"/>
      <c r="C109" s="104"/>
      <c r="D109" s="100" t="s">
        <v>549</v>
      </c>
      <c r="E109" s="100"/>
      <c r="F109" s="100"/>
      <c r="G109" s="100"/>
      <c r="H109" s="100"/>
      <c r="I109" s="100" t="s">
        <v>550</v>
      </c>
      <c r="J109" s="100"/>
      <c r="K109" s="100"/>
      <c r="L109" s="100"/>
      <c r="M109" s="100"/>
      <c r="N109" s="100" t="s">
        <v>548</v>
      </c>
      <c r="O109" s="100"/>
      <c r="P109" s="100"/>
      <c r="Q109" s="100"/>
      <c r="R109" s="100"/>
    </row>
    <row r="110" spans="1:18" x14ac:dyDescent="0.2">
      <c r="B110" s="42"/>
    </row>
    <row r="111" spans="1:18" x14ac:dyDescent="0.2">
      <c r="B111" s="42"/>
    </row>
    <row r="112" spans="1:18" x14ac:dyDescent="0.2">
      <c r="B112" s="42"/>
    </row>
    <row r="113" spans="2:2" x14ac:dyDescent="0.2">
      <c r="B113" s="42"/>
    </row>
    <row r="114" spans="2:2" x14ac:dyDescent="0.2">
      <c r="B114" s="42"/>
    </row>
    <row r="115" spans="2:2" x14ac:dyDescent="0.2">
      <c r="B115" s="42"/>
    </row>
    <row r="116" spans="2:2" x14ac:dyDescent="0.2">
      <c r="B116" s="42"/>
    </row>
    <row r="117" spans="2:2" ht="19.5" customHeight="1" x14ac:dyDescent="0.2">
      <c r="B117" s="42"/>
    </row>
    <row r="118" spans="2:2" x14ac:dyDescent="0.2">
      <c r="B118" s="42"/>
    </row>
    <row r="119" spans="2:2" x14ac:dyDescent="0.2">
      <c r="B119" s="42"/>
    </row>
    <row r="120" spans="2:2" x14ac:dyDescent="0.2">
      <c r="B120" s="42"/>
    </row>
    <row r="121" spans="2:2" ht="21" customHeight="1" x14ac:dyDescent="0.2">
      <c r="B121" s="42"/>
    </row>
    <row r="122" spans="2:2" ht="36" customHeight="1" x14ac:dyDescent="0.2">
      <c r="B122" s="42"/>
    </row>
    <row r="123" spans="2:2" x14ac:dyDescent="0.2">
      <c r="B123" s="42"/>
    </row>
    <row r="124" spans="2:2" x14ac:dyDescent="0.2">
      <c r="B124" s="42"/>
    </row>
    <row r="125" spans="2:2" x14ac:dyDescent="0.2">
      <c r="B125" s="42"/>
    </row>
    <row r="126" spans="2:2" x14ac:dyDescent="0.2">
      <c r="B126" s="42"/>
    </row>
    <row r="127" spans="2:2" ht="18" customHeight="1" x14ac:dyDescent="0.2">
      <c r="B127" s="42"/>
    </row>
    <row r="128" spans="2:2" x14ac:dyDescent="0.2">
      <c r="B128" s="42"/>
    </row>
    <row r="129" spans="2:2" ht="19.5" customHeight="1" x14ac:dyDescent="0.2">
      <c r="B129" s="42"/>
    </row>
    <row r="130" spans="2:2" x14ac:dyDescent="0.2">
      <c r="B130" s="42"/>
    </row>
    <row r="131" spans="2:2" x14ac:dyDescent="0.2">
      <c r="B131" s="42"/>
    </row>
    <row r="132" spans="2:2" x14ac:dyDescent="0.2">
      <c r="B132" s="42"/>
    </row>
    <row r="133" spans="2:2" x14ac:dyDescent="0.2">
      <c r="B133" s="42"/>
    </row>
    <row r="134" spans="2:2" x14ac:dyDescent="0.2">
      <c r="B134" s="42"/>
    </row>
    <row r="135" spans="2:2" x14ac:dyDescent="0.2">
      <c r="B135" s="42"/>
    </row>
    <row r="136" spans="2:2" x14ac:dyDescent="0.2">
      <c r="B136" s="42"/>
    </row>
    <row r="137" spans="2:2" x14ac:dyDescent="0.2">
      <c r="B137" s="42"/>
    </row>
    <row r="138" spans="2:2" ht="20.25" customHeight="1" x14ac:dyDescent="0.2">
      <c r="B138" s="42"/>
    </row>
    <row r="139" spans="2:2" x14ac:dyDescent="0.2">
      <c r="B139" s="42"/>
    </row>
    <row r="140" spans="2:2" ht="18.75" customHeight="1" x14ac:dyDescent="0.2">
      <c r="B140" s="42"/>
    </row>
    <row r="141" spans="2:2" x14ac:dyDescent="0.2">
      <c r="B141" s="42"/>
    </row>
    <row r="142" spans="2:2" x14ac:dyDescent="0.2">
      <c r="B142" s="42"/>
    </row>
    <row r="143" spans="2:2" x14ac:dyDescent="0.2">
      <c r="B143" s="42"/>
    </row>
    <row r="144" spans="2:2" x14ac:dyDescent="0.2">
      <c r="B144" s="42"/>
    </row>
    <row r="145" spans="2:2" x14ac:dyDescent="0.2">
      <c r="B145" s="42"/>
    </row>
    <row r="146" spans="2:2" x14ac:dyDescent="0.2">
      <c r="B146" s="42"/>
    </row>
    <row r="147" spans="2:2" x14ac:dyDescent="0.2">
      <c r="B147" s="42"/>
    </row>
    <row r="148" spans="2:2" x14ac:dyDescent="0.2">
      <c r="B148" s="42"/>
    </row>
    <row r="149" spans="2:2" x14ac:dyDescent="0.2">
      <c r="B149" s="42"/>
    </row>
    <row r="150" spans="2:2" x14ac:dyDescent="0.2">
      <c r="B150" s="42"/>
    </row>
    <row r="151" spans="2:2" ht="18.75" customHeight="1" x14ac:dyDescent="0.2">
      <c r="B151" s="42"/>
    </row>
    <row r="152" spans="2:2" ht="19.5" customHeight="1" x14ac:dyDescent="0.2">
      <c r="B152" s="42"/>
    </row>
    <row r="153" spans="2:2" x14ac:dyDescent="0.2">
      <c r="B153" s="42"/>
    </row>
    <row r="154" spans="2:2" x14ac:dyDescent="0.2">
      <c r="B154" s="42"/>
    </row>
    <row r="155" spans="2:2" x14ac:dyDescent="0.2">
      <c r="B155" s="42"/>
    </row>
    <row r="156" spans="2:2" x14ac:dyDescent="0.2">
      <c r="B156" s="42"/>
    </row>
    <row r="157" spans="2:2" x14ac:dyDescent="0.2">
      <c r="B157" s="42"/>
    </row>
    <row r="158" spans="2:2" x14ac:dyDescent="0.2">
      <c r="B158" s="42"/>
    </row>
    <row r="159" spans="2:2" x14ac:dyDescent="0.2">
      <c r="B159" s="42"/>
    </row>
    <row r="160" spans="2:2" x14ac:dyDescent="0.2">
      <c r="B160" s="42"/>
    </row>
    <row r="161" spans="2:2" x14ac:dyDescent="0.2">
      <c r="B161" s="42"/>
    </row>
    <row r="162" spans="2:2" x14ac:dyDescent="0.2">
      <c r="B162" s="42"/>
    </row>
    <row r="163" spans="2:2" x14ac:dyDescent="0.2">
      <c r="B163" s="42"/>
    </row>
    <row r="164" spans="2:2" x14ac:dyDescent="0.2">
      <c r="B164" s="42"/>
    </row>
    <row r="165" spans="2:2" x14ac:dyDescent="0.2">
      <c r="B165" s="42"/>
    </row>
    <row r="166" spans="2:2" x14ac:dyDescent="0.2">
      <c r="B166" s="42"/>
    </row>
    <row r="167" spans="2:2" x14ac:dyDescent="0.2">
      <c r="B167" s="42"/>
    </row>
    <row r="168" spans="2:2" x14ac:dyDescent="0.2">
      <c r="B168" s="42"/>
    </row>
    <row r="169" spans="2:2" x14ac:dyDescent="0.2">
      <c r="B169" s="42"/>
    </row>
    <row r="170" spans="2:2" ht="18.75" customHeight="1" x14ac:dyDescent="0.2">
      <c r="B170" s="42"/>
    </row>
    <row r="171" spans="2:2" x14ac:dyDescent="0.2">
      <c r="B171" s="42"/>
    </row>
    <row r="172" spans="2:2" ht="16.5" customHeight="1" x14ac:dyDescent="0.2">
      <c r="B172" s="42"/>
    </row>
    <row r="173" spans="2:2" ht="16.5" customHeight="1" x14ac:dyDescent="0.2">
      <c r="B173" s="42"/>
    </row>
    <row r="174" spans="2:2" ht="16.5" customHeight="1" x14ac:dyDescent="0.2">
      <c r="B174" s="42"/>
    </row>
    <row r="175" spans="2:2" ht="16.5" customHeight="1" x14ac:dyDescent="0.2">
      <c r="B175" s="42"/>
    </row>
    <row r="176" spans="2:2" x14ac:dyDescent="0.2">
      <c r="B176" s="42"/>
    </row>
    <row r="177" spans="2:2" x14ac:dyDescent="0.2">
      <c r="B177" s="42"/>
    </row>
    <row r="178" spans="2:2" x14ac:dyDescent="0.2">
      <c r="B178" s="42"/>
    </row>
    <row r="179" spans="2:2" x14ac:dyDescent="0.2">
      <c r="B179" s="42"/>
    </row>
    <row r="180" spans="2:2" ht="18.75" customHeight="1" x14ac:dyDescent="0.2">
      <c r="B180" s="42"/>
    </row>
    <row r="181" spans="2:2" ht="59.25" customHeight="1" x14ac:dyDescent="0.2">
      <c r="B181" s="42"/>
    </row>
    <row r="182" spans="2:2" ht="18.75" customHeight="1" x14ac:dyDescent="0.2">
      <c r="B182" s="42"/>
    </row>
    <row r="183" spans="2:2" ht="19.5" customHeight="1" x14ac:dyDescent="0.2">
      <c r="B183" s="42"/>
    </row>
    <row r="184" spans="2:2" x14ac:dyDescent="0.2">
      <c r="B184" s="42"/>
    </row>
    <row r="185" spans="2:2" x14ac:dyDescent="0.2">
      <c r="B185" s="42"/>
    </row>
    <row r="186" spans="2:2" x14ac:dyDescent="0.2">
      <c r="B186" s="42"/>
    </row>
    <row r="187" spans="2:2" ht="17.25" customHeight="1" x14ac:dyDescent="0.2">
      <c r="B187" s="42"/>
    </row>
    <row r="188" spans="2:2" ht="18.75" customHeight="1" x14ac:dyDescent="0.2">
      <c r="B188" s="42"/>
    </row>
    <row r="189" spans="2:2" ht="17.25" customHeight="1" x14ac:dyDescent="0.2">
      <c r="B189" s="42"/>
    </row>
    <row r="190" spans="2:2" ht="17.25" customHeight="1" x14ac:dyDescent="0.2">
      <c r="B190" s="42"/>
    </row>
    <row r="191" spans="2:2" x14ac:dyDescent="0.2">
      <c r="B191" s="42"/>
    </row>
    <row r="192" spans="2:2" x14ac:dyDescent="0.2">
      <c r="B192" s="42"/>
    </row>
    <row r="193" spans="2:2" x14ac:dyDescent="0.2">
      <c r="B193" s="42"/>
    </row>
    <row r="194" spans="2:2" x14ac:dyDescent="0.2">
      <c r="B194" s="42"/>
    </row>
    <row r="195" spans="2:2" ht="20.25" customHeight="1" x14ac:dyDescent="0.2">
      <c r="B195" s="42"/>
    </row>
    <row r="196" spans="2:2" ht="27" customHeight="1" x14ac:dyDescent="0.2">
      <c r="B196" s="42"/>
    </row>
    <row r="197" spans="2:2" ht="27" customHeight="1" x14ac:dyDescent="0.2">
      <c r="B197" s="42"/>
    </row>
    <row r="198" spans="2:2" x14ac:dyDescent="0.2">
      <c r="B198" s="42"/>
    </row>
    <row r="199" spans="2:2" x14ac:dyDescent="0.2">
      <c r="B199" s="42"/>
    </row>
    <row r="200" spans="2:2" x14ac:dyDescent="0.2">
      <c r="B200" s="42"/>
    </row>
    <row r="201" spans="2:2" x14ac:dyDescent="0.2">
      <c r="B201" s="42"/>
    </row>
    <row r="202" spans="2:2" x14ac:dyDescent="0.2">
      <c r="B202" s="42"/>
    </row>
    <row r="203" spans="2:2" x14ac:dyDescent="0.2">
      <c r="B203" s="42"/>
    </row>
    <row r="204" spans="2:2" x14ac:dyDescent="0.2">
      <c r="B204" s="42"/>
    </row>
    <row r="205" spans="2:2" x14ac:dyDescent="0.2">
      <c r="B205" s="42"/>
    </row>
    <row r="206" spans="2:2" x14ac:dyDescent="0.2">
      <c r="B206" s="42"/>
    </row>
    <row r="207" spans="2:2" x14ac:dyDescent="0.2">
      <c r="B207" s="42"/>
    </row>
    <row r="208" spans="2:2" x14ac:dyDescent="0.2">
      <c r="B208" s="42"/>
    </row>
    <row r="209" spans="2:2" ht="18.75" customHeight="1" x14ac:dyDescent="0.2">
      <c r="B209" s="42"/>
    </row>
    <row r="210" spans="2:2" x14ac:dyDescent="0.2">
      <c r="B210" s="42"/>
    </row>
    <row r="211" spans="2:2" x14ac:dyDescent="0.2">
      <c r="B211" s="42"/>
    </row>
    <row r="212" spans="2:2" x14ac:dyDescent="0.2">
      <c r="B212" s="42"/>
    </row>
    <row r="213" spans="2:2" x14ac:dyDescent="0.2">
      <c r="B213" s="42"/>
    </row>
    <row r="214" spans="2:2" x14ac:dyDescent="0.2">
      <c r="B214" s="42"/>
    </row>
    <row r="215" spans="2:2" x14ac:dyDescent="0.2">
      <c r="B215" s="42"/>
    </row>
    <row r="216" spans="2:2" x14ac:dyDescent="0.2">
      <c r="B216" s="42"/>
    </row>
    <row r="217" spans="2:2" x14ac:dyDescent="0.2">
      <c r="B217" s="42"/>
    </row>
    <row r="218" spans="2:2" ht="18.75" customHeight="1" x14ac:dyDescent="0.2">
      <c r="B218" s="42"/>
    </row>
    <row r="219" spans="2:2" x14ac:dyDescent="0.2">
      <c r="B219" s="42"/>
    </row>
    <row r="220" spans="2:2" x14ac:dyDescent="0.2">
      <c r="B220" s="42"/>
    </row>
    <row r="221" spans="2:2" ht="16.5" customHeight="1" x14ac:dyDescent="0.2">
      <c r="B221" s="42"/>
    </row>
    <row r="222" spans="2:2" ht="17.25" customHeight="1" x14ac:dyDescent="0.2">
      <c r="B222" s="42"/>
    </row>
    <row r="223" spans="2:2" ht="16.5" customHeight="1" x14ac:dyDescent="0.2">
      <c r="B223" s="42"/>
    </row>
    <row r="224" spans="2:2" ht="17.25" customHeight="1" x14ac:dyDescent="0.2">
      <c r="B224" s="42"/>
    </row>
    <row r="225" spans="2:2" x14ac:dyDescent="0.2">
      <c r="B225" s="42"/>
    </row>
    <row r="226" spans="2:2" ht="16.5" customHeight="1" x14ac:dyDescent="0.2">
      <c r="B226" s="42"/>
    </row>
    <row r="227" spans="2:2" ht="16.5" customHeight="1" x14ac:dyDescent="0.2">
      <c r="B227" s="42"/>
    </row>
    <row r="228" spans="2:2" ht="16.5" customHeight="1" x14ac:dyDescent="0.2">
      <c r="B228" s="42"/>
    </row>
    <row r="229" spans="2:2" ht="16.5" customHeight="1" x14ac:dyDescent="0.2">
      <c r="B229" s="42"/>
    </row>
    <row r="230" spans="2:2" ht="16.5" customHeight="1" x14ac:dyDescent="0.2">
      <c r="B230" s="42"/>
    </row>
    <row r="231" spans="2:2" x14ac:dyDescent="0.2">
      <c r="B231" s="42"/>
    </row>
    <row r="232" spans="2:2" ht="16.5" customHeight="1" x14ac:dyDescent="0.2">
      <c r="B232" s="42"/>
    </row>
    <row r="233" spans="2:2" ht="16.5" customHeight="1" x14ac:dyDescent="0.2">
      <c r="B233" s="42"/>
    </row>
    <row r="234" spans="2:2" ht="16.5" customHeight="1" x14ac:dyDescent="0.2">
      <c r="B234" s="42"/>
    </row>
    <row r="235" spans="2:2" ht="16.5" customHeight="1" x14ac:dyDescent="0.2"/>
    <row r="236" spans="2:2" ht="16.5" customHeight="1" x14ac:dyDescent="0.2"/>
    <row r="237" spans="2:2" ht="16.5" customHeight="1" x14ac:dyDescent="0.2"/>
    <row r="239" spans="2:2" ht="16.5" customHeight="1" x14ac:dyDescent="0.2"/>
    <row r="240" spans="2:2" ht="16.5" customHeight="1" x14ac:dyDescent="0.2"/>
    <row r="241" ht="16.5" customHeight="1" x14ac:dyDescent="0.2"/>
    <row r="242" ht="18" customHeight="1" x14ac:dyDescent="0.2"/>
    <row r="243" ht="18.75" customHeight="1" x14ac:dyDescent="0.2"/>
    <row r="246" ht="18" customHeight="1" x14ac:dyDescent="0.2"/>
    <row r="247" ht="17.25" customHeight="1" x14ac:dyDescent="0.2"/>
    <row r="250" ht="16.5" customHeight="1" x14ac:dyDescent="0.2"/>
    <row r="251" ht="16.5" customHeight="1" x14ac:dyDescent="0.2"/>
    <row r="252" ht="16.5" customHeight="1" x14ac:dyDescent="0.2"/>
    <row r="253" ht="51.75" customHeight="1" x14ac:dyDescent="0.2"/>
    <row r="257" ht="26.25" customHeight="1" x14ac:dyDescent="0.2"/>
    <row r="258" ht="17.25" customHeight="1" x14ac:dyDescent="0.2"/>
    <row r="260" ht="27.75" customHeight="1" x14ac:dyDescent="0.2"/>
    <row r="263" ht="18" customHeight="1" x14ac:dyDescent="0.2"/>
    <row r="274" ht="18" customHeight="1" x14ac:dyDescent="0.2"/>
    <row r="275" ht="17.25" customHeight="1" x14ac:dyDescent="0.2"/>
    <row r="276" ht="30.75" customHeight="1" x14ac:dyDescent="0.2"/>
    <row r="285" ht="41.25" customHeight="1" x14ac:dyDescent="0.2"/>
    <row r="293" ht="18" customHeight="1" x14ac:dyDescent="0.2"/>
    <row r="294" ht="17.25" customHeight="1" x14ac:dyDescent="0.2"/>
    <row r="303" ht="18.75" customHeight="1" x14ac:dyDescent="0.2"/>
    <row r="309" ht="27.75" customHeight="1" x14ac:dyDescent="0.2"/>
    <row r="310" ht="18" customHeight="1" x14ac:dyDescent="0.2"/>
    <row r="315" ht="18" customHeight="1" x14ac:dyDescent="0.2"/>
    <row r="320" ht="27.75" customHeight="1" x14ac:dyDescent="0.2"/>
    <row r="321" ht="19.5" customHeight="1" x14ac:dyDescent="0.2"/>
    <row r="324" ht="16.5" customHeight="1" x14ac:dyDescent="0.2"/>
    <row r="325" ht="16.5" customHeight="1" x14ac:dyDescent="0.2"/>
    <row r="326" ht="16.5" customHeight="1" x14ac:dyDescent="0.2"/>
    <row r="327" ht="39" customHeight="1" x14ac:dyDescent="0.2"/>
    <row r="328" ht="16.5" customHeight="1" x14ac:dyDescent="0.2"/>
    <row r="329" ht="16.5" customHeight="1" x14ac:dyDescent="0.2"/>
    <row r="330" ht="16.5" customHeight="1" x14ac:dyDescent="0.2"/>
    <row r="333" ht="16.5" customHeight="1" x14ac:dyDescent="0.2"/>
    <row r="338" ht="16.5" customHeight="1" x14ac:dyDescent="0.2"/>
    <row r="340" ht="17.25" customHeight="1" x14ac:dyDescent="0.2"/>
    <row r="341" ht="20.25" customHeight="1" x14ac:dyDescent="0.2"/>
    <row r="342" ht="52.5" customHeight="1" x14ac:dyDescent="0.2"/>
    <row r="344" ht="27.75" customHeight="1" x14ac:dyDescent="0.2"/>
    <row r="348" ht="21" customHeight="1" x14ac:dyDescent="0.2"/>
    <row r="371" ht="18.75" customHeight="1" x14ac:dyDescent="0.2"/>
    <row r="375" ht="20.25" customHeight="1" x14ac:dyDescent="0.2"/>
    <row r="380" ht="26.25" customHeight="1" x14ac:dyDescent="0.2"/>
    <row r="382" ht="19.5" customHeight="1" x14ac:dyDescent="0.2"/>
    <row r="383" ht="42" customHeight="1" x14ac:dyDescent="0.2"/>
    <row r="390" ht="21.75" customHeight="1" x14ac:dyDescent="0.2"/>
    <row r="401" ht="37.5" customHeight="1" x14ac:dyDescent="0.2"/>
    <row r="403" ht="20.25" customHeight="1" x14ac:dyDescent="0.2"/>
    <row r="407" ht="50.25" customHeight="1" x14ac:dyDescent="0.2"/>
  </sheetData>
  <sheetProtection algorithmName="SHA-512" hashValue="nSiT91p0xRTa5OZUkYwhGzlkCTuw/4T+ISER3aN6KyFDVPRb3PNnRmQXAG9tgoSoYT5jE/Gnnb1eNsA2zKNoGA==" saltValue="M9bYLRlnXOoDHmG1NLGU0g==" spinCount="100000" sheet="1" objects="1" scenarios="1"/>
  <mergeCells count="11">
    <mergeCell ref="N1:R1"/>
    <mergeCell ref="N109:R109"/>
    <mergeCell ref="I1:M1"/>
    <mergeCell ref="I109:M109"/>
    <mergeCell ref="A2:C2"/>
    <mergeCell ref="A109:C109"/>
    <mergeCell ref="D109:H109"/>
    <mergeCell ref="A88:C88"/>
    <mergeCell ref="A95:C95"/>
    <mergeCell ref="A1:C1"/>
    <mergeCell ref="D1:H1"/>
  </mergeCells>
  <phoneticPr fontId="0" type="noConversion"/>
  <printOptions horizontalCentered="1"/>
  <pageMargins left="0.25" right="0.25" top="0.5" bottom="0.5" header="0.51180555555555596" footer="0.4"/>
  <pageSetup firstPageNumber="0" orientation="landscape" horizontalDpi="300" verticalDpi="300" r:id="rId1"/>
  <headerFooter alignWithMargins="0">
    <oddFooter>&amp;R&amp;P</oddFooter>
  </headerFooter>
  <rowBreaks count="5" manualBreakCount="5">
    <brk id="94" max="16383" man="1"/>
    <brk id="169" max="16383" man="1"/>
    <brk id="321" max="16383" man="1"/>
    <brk id="339" max="16383" man="1"/>
    <brk id="3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6"/>
  <sheetViews>
    <sheetView tabSelected="1" view="pageBreakPreview" topLeftCell="A13" zoomScaleNormal="100" zoomScaleSheetLayoutView="100" workbookViewId="0">
      <selection activeCell="C119" sqref="C119"/>
    </sheetView>
  </sheetViews>
  <sheetFormatPr defaultColWidth="8.6640625" defaultRowHeight="12.75" x14ac:dyDescent="0.2"/>
  <cols>
    <col min="1" max="1" width="7.83203125" style="41" customWidth="1"/>
    <col min="2" max="2" width="10" style="45" customWidth="1"/>
    <col min="3" max="3" width="64.83203125" style="43" customWidth="1"/>
    <col min="4" max="4" width="26.83203125" style="1" customWidth="1"/>
    <col min="5" max="5" width="17.6640625" style="1" customWidth="1"/>
    <col min="6" max="6" width="15.83203125" style="1" customWidth="1"/>
    <col min="7" max="7" width="22.5" style="1" customWidth="1"/>
    <col min="8" max="8" width="15.33203125" style="44" customWidth="1"/>
    <col min="9" max="16384" width="8.6640625" style="1"/>
  </cols>
  <sheetData>
    <row r="1" spans="1:8" ht="32.65" customHeight="1" x14ac:dyDescent="0.2">
      <c r="A1" s="109" t="s">
        <v>551</v>
      </c>
      <c r="B1" s="110"/>
      <c r="C1" s="110"/>
      <c r="D1" s="98" t="s">
        <v>115</v>
      </c>
      <c r="E1" s="99"/>
      <c r="F1" s="99"/>
      <c r="G1" s="99"/>
      <c r="H1" s="99"/>
    </row>
    <row r="2" spans="1:8" s="4" customFormat="1" ht="22.5" customHeight="1" x14ac:dyDescent="0.2">
      <c r="A2" s="101" t="s">
        <v>0</v>
      </c>
      <c r="B2" s="102"/>
      <c r="C2" s="102"/>
      <c r="D2" s="50"/>
      <c r="E2" s="50"/>
      <c r="F2" s="50"/>
      <c r="G2" s="50"/>
      <c r="H2" s="51"/>
    </row>
    <row r="3" spans="1:8" ht="26.25" customHeight="1" x14ac:dyDescent="0.2">
      <c r="A3" s="5" t="s">
        <v>1</v>
      </c>
      <c r="B3" s="6" t="s">
        <v>81</v>
      </c>
      <c r="C3" s="7" t="s">
        <v>2</v>
      </c>
      <c r="D3" s="46" t="s">
        <v>102</v>
      </c>
      <c r="E3" s="47" t="s">
        <v>104</v>
      </c>
      <c r="F3" s="46" t="s">
        <v>3</v>
      </c>
      <c r="G3" s="48" t="s">
        <v>4</v>
      </c>
      <c r="H3" s="49" t="s">
        <v>62</v>
      </c>
    </row>
    <row r="4" spans="1:8" ht="23.45" customHeight="1" x14ac:dyDescent="0.2">
      <c r="A4" s="8">
        <v>6000</v>
      </c>
      <c r="B4" s="9">
        <v>50</v>
      </c>
      <c r="C4" s="10" t="s">
        <v>61</v>
      </c>
      <c r="D4" s="55" t="s">
        <v>116</v>
      </c>
      <c r="E4" s="55">
        <v>1</v>
      </c>
      <c r="F4" s="56">
        <v>19.859400000000001</v>
      </c>
      <c r="G4" s="57" t="s">
        <v>117</v>
      </c>
      <c r="H4" s="58">
        <v>19.86</v>
      </c>
    </row>
    <row r="5" spans="1:8" ht="26.25" customHeight="1" x14ac:dyDescent="0.2">
      <c r="A5" s="8">
        <v>6001</v>
      </c>
      <c r="B5" s="9">
        <v>15</v>
      </c>
      <c r="C5" s="10" t="s">
        <v>60</v>
      </c>
      <c r="D5" s="55" t="s">
        <v>118</v>
      </c>
      <c r="E5" s="55">
        <v>500</v>
      </c>
      <c r="F5" s="56">
        <v>28.673999999999999</v>
      </c>
      <c r="G5" s="57" t="s">
        <v>119</v>
      </c>
      <c r="H5" s="58">
        <v>5.7299999999999997E-2</v>
      </c>
    </row>
    <row r="6" spans="1:8" ht="20.100000000000001" customHeight="1" x14ac:dyDescent="0.2">
      <c r="A6" s="8">
        <v>6002</v>
      </c>
      <c r="B6" s="9">
        <v>275</v>
      </c>
      <c r="C6" s="11" t="s">
        <v>5</v>
      </c>
      <c r="D6" s="55" t="s">
        <v>120</v>
      </c>
      <c r="E6" s="55">
        <v>200</v>
      </c>
      <c r="F6" s="56">
        <v>12.4254</v>
      </c>
      <c r="G6" s="57" t="s">
        <v>121</v>
      </c>
      <c r="H6" s="58">
        <v>6.2100000000000002E-2</v>
      </c>
    </row>
    <row r="7" spans="1:8" ht="20.100000000000001" customHeight="1" x14ac:dyDescent="0.2">
      <c r="A7" s="8">
        <v>6003</v>
      </c>
      <c r="B7" s="9">
        <v>175</v>
      </c>
      <c r="C7" s="11" t="s">
        <v>6</v>
      </c>
      <c r="D7" s="55" t="s">
        <v>122</v>
      </c>
      <c r="E7" s="55">
        <v>50</v>
      </c>
      <c r="F7" s="56">
        <v>12.212999999999999</v>
      </c>
      <c r="G7" s="57" t="s">
        <v>123</v>
      </c>
      <c r="H7" s="58">
        <v>0.24429999999999999</v>
      </c>
    </row>
    <row r="8" spans="1:8" ht="26.25" customHeight="1" x14ac:dyDescent="0.2">
      <c r="A8" s="8">
        <v>6004</v>
      </c>
      <c r="B8" s="9">
        <v>100</v>
      </c>
      <c r="C8" s="11" t="s">
        <v>100</v>
      </c>
      <c r="D8" s="55" t="s">
        <v>124</v>
      </c>
      <c r="E8" s="55">
        <v>2000</v>
      </c>
      <c r="F8" s="56">
        <v>8.389800000000001</v>
      </c>
      <c r="G8" s="57" t="s">
        <v>125</v>
      </c>
      <c r="H8" s="58">
        <v>4.1999999999999997E-3</v>
      </c>
    </row>
    <row r="9" spans="1:8" ht="27" customHeight="1" x14ac:dyDescent="0.2">
      <c r="A9" s="8">
        <v>6005</v>
      </c>
      <c r="B9" s="9">
        <v>110</v>
      </c>
      <c r="C9" s="11" t="s">
        <v>7</v>
      </c>
      <c r="D9" s="55" t="s">
        <v>126</v>
      </c>
      <c r="E9" s="55">
        <v>250</v>
      </c>
      <c r="F9" s="56">
        <v>10.62</v>
      </c>
      <c r="G9" s="57" t="s">
        <v>127</v>
      </c>
      <c r="H9" s="58">
        <v>4.2500000000000003E-2</v>
      </c>
    </row>
    <row r="10" spans="1:8" ht="20.100000000000001" customHeight="1" x14ac:dyDescent="0.2">
      <c r="A10" s="8">
        <v>6006</v>
      </c>
      <c r="B10" s="9">
        <v>10</v>
      </c>
      <c r="C10" s="11" t="s">
        <v>8</v>
      </c>
      <c r="D10" s="55" t="s">
        <v>128</v>
      </c>
      <c r="E10" s="55">
        <v>500</v>
      </c>
      <c r="F10" s="56">
        <v>11.638</v>
      </c>
      <c r="G10" s="57" t="s">
        <v>129</v>
      </c>
      <c r="H10" s="58">
        <v>2.3300000000000001E-2</v>
      </c>
    </row>
    <row r="11" spans="1:8" ht="20.100000000000001" customHeight="1" x14ac:dyDescent="0.2">
      <c r="A11" s="8">
        <v>6007</v>
      </c>
      <c r="B11" s="9">
        <v>20</v>
      </c>
      <c r="C11" s="11" t="s">
        <v>9</v>
      </c>
      <c r="D11" s="55" t="s">
        <v>130</v>
      </c>
      <c r="E11" s="55">
        <v>500</v>
      </c>
      <c r="F11" s="56">
        <v>7.8979999999999997</v>
      </c>
      <c r="G11" s="57" t="s">
        <v>131</v>
      </c>
      <c r="H11" s="58">
        <v>1.5800000000000002E-2</v>
      </c>
    </row>
    <row r="12" spans="1:8" ht="29.25" customHeight="1" x14ac:dyDescent="0.2">
      <c r="A12" s="8">
        <v>6008</v>
      </c>
      <c r="B12" s="9">
        <v>33</v>
      </c>
      <c r="C12" s="11" t="s">
        <v>10</v>
      </c>
      <c r="D12" s="55" t="s">
        <v>132</v>
      </c>
      <c r="E12" s="55">
        <v>2000</v>
      </c>
      <c r="F12" s="56">
        <v>7.2746999999999993</v>
      </c>
      <c r="G12" s="57" t="s">
        <v>133</v>
      </c>
      <c r="H12" s="58">
        <v>3.5999999999999999E-3</v>
      </c>
    </row>
    <row r="13" spans="1:8" ht="19.149999999999999" customHeight="1" x14ac:dyDescent="0.2">
      <c r="A13" s="8">
        <v>6009</v>
      </c>
      <c r="B13" s="9">
        <v>18</v>
      </c>
      <c r="C13" s="11" t="s">
        <v>11</v>
      </c>
      <c r="D13" s="55" t="s">
        <v>134</v>
      </c>
      <c r="E13" s="55">
        <v>1000</v>
      </c>
      <c r="F13" s="56">
        <v>38.9223</v>
      </c>
      <c r="G13" s="57" t="s">
        <v>135</v>
      </c>
      <c r="H13" s="58">
        <v>3.8899999999999997E-2</v>
      </c>
    </row>
    <row r="14" spans="1:8" ht="20.100000000000001" customHeight="1" x14ac:dyDescent="0.2">
      <c r="A14" s="8">
        <v>6010</v>
      </c>
      <c r="B14" s="9">
        <v>8</v>
      </c>
      <c r="C14" s="11" t="s">
        <v>12</v>
      </c>
      <c r="D14" s="55" t="s">
        <v>136</v>
      </c>
      <c r="E14" s="55">
        <v>1000</v>
      </c>
      <c r="F14" s="56">
        <v>38.9223</v>
      </c>
      <c r="G14" s="57" t="s">
        <v>137</v>
      </c>
      <c r="H14" s="58">
        <v>3.8899999999999997E-2</v>
      </c>
    </row>
    <row r="15" spans="1:8" ht="18" customHeight="1" x14ac:dyDescent="0.2">
      <c r="A15" s="8">
        <v>6011</v>
      </c>
      <c r="B15" s="9">
        <v>1</v>
      </c>
      <c r="C15" s="11" t="s">
        <v>13</v>
      </c>
      <c r="D15" s="55" t="s">
        <v>138</v>
      </c>
      <c r="E15" s="55">
        <v>1000</v>
      </c>
      <c r="F15" s="56">
        <v>38.9223</v>
      </c>
      <c r="G15" s="57" t="s">
        <v>139</v>
      </c>
      <c r="H15" s="58">
        <v>3.8899999999999997E-2</v>
      </c>
    </row>
    <row r="16" spans="1:8" ht="21" customHeight="1" x14ac:dyDescent="0.2">
      <c r="A16" s="8">
        <v>6012</v>
      </c>
      <c r="B16" s="9">
        <v>3</v>
      </c>
      <c r="C16" s="11" t="s">
        <v>14</v>
      </c>
      <c r="D16" s="55" t="s">
        <v>140</v>
      </c>
      <c r="E16" s="55">
        <v>1</v>
      </c>
      <c r="F16" s="56">
        <v>4.1417999999999999</v>
      </c>
      <c r="G16" s="57" t="s">
        <v>141</v>
      </c>
      <c r="H16" s="58">
        <v>4.1399999999999997</v>
      </c>
    </row>
    <row r="17" spans="1:8" s="15" customFormat="1" ht="24.75" customHeight="1" x14ac:dyDescent="0.2">
      <c r="A17" s="12">
        <v>6014</v>
      </c>
      <c r="B17" s="13">
        <v>50</v>
      </c>
      <c r="C17" s="14" t="s">
        <v>85</v>
      </c>
      <c r="D17" s="66" t="s">
        <v>142</v>
      </c>
      <c r="E17" s="66">
        <v>1000</v>
      </c>
      <c r="F17" s="56">
        <v>35.215919999999997</v>
      </c>
      <c r="G17" s="67" t="s">
        <v>143</v>
      </c>
      <c r="H17" s="58">
        <v>3.5200000000000002E-2</v>
      </c>
    </row>
    <row r="18" spans="1:8" ht="20.100000000000001" customHeight="1" x14ac:dyDescent="0.2">
      <c r="A18" s="8">
        <v>6016</v>
      </c>
      <c r="B18" s="9">
        <v>55</v>
      </c>
      <c r="C18" s="11" t="s">
        <v>101</v>
      </c>
      <c r="D18" s="55" t="s">
        <v>144</v>
      </c>
      <c r="E18" s="55">
        <v>1000</v>
      </c>
      <c r="F18" s="56">
        <v>35.045999999999999</v>
      </c>
      <c r="G18" s="57" t="s">
        <v>145</v>
      </c>
      <c r="H18" s="58">
        <v>3.5000000000000003E-2</v>
      </c>
    </row>
    <row r="19" spans="1:8" ht="12.75" hidden="1" customHeight="1" x14ac:dyDescent="0.2">
      <c r="A19" s="8"/>
      <c r="B19" s="9"/>
      <c r="C19" s="11"/>
      <c r="D19" s="55"/>
      <c r="E19" s="55"/>
      <c r="F19" s="62"/>
      <c r="G19" s="55"/>
      <c r="H19" s="59"/>
    </row>
    <row r="20" spans="1:8" s="15" customFormat="1" ht="20.100000000000001" customHeight="1" x14ac:dyDescent="0.2">
      <c r="A20" s="12">
        <v>6017</v>
      </c>
      <c r="B20" s="13">
        <v>16</v>
      </c>
      <c r="C20" s="14" t="s">
        <v>15</v>
      </c>
      <c r="D20" s="66" t="s">
        <v>146</v>
      </c>
      <c r="E20" s="66">
        <v>1000</v>
      </c>
      <c r="F20" s="56">
        <v>20.496600000000001</v>
      </c>
      <c r="G20" s="67" t="s">
        <v>147</v>
      </c>
      <c r="H20" s="58">
        <v>2.0500000000000001E-2</v>
      </c>
    </row>
    <row r="21" spans="1:8" s="15" customFormat="1" ht="20.100000000000001" customHeight="1" x14ac:dyDescent="0.2">
      <c r="A21" s="12">
        <v>6018</v>
      </c>
      <c r="B21" s="13">
        <v>108</v>
      </c>
      <c r="C21" s="14" t="s">
        <v>16</v>
      </c>
      <c r="D21" s="66" t="s">
        <v>148</v>
      </c>
      <c r="E21" s="66">
        <v>1000</v>
      </c>
      <c r="F21" s="56">
        <v>29.077559999999998</v>
      </c>
      <c r="G21" s="67" t="s">
        <v>149</v>
      </c>
      <c r="H21" s="58">
        <v>2.9100000000000001E-2</v>
      </c>
    </row>
    <row r="22" spans="1:8" ht="20.100000000000001" customHeight="1" x14ac:dyDescent="0.2">
      <c r="A22" s="8">
        <v>6019</v>
      </c>
      <c r="B22" s="9">
        <v>35</v>
      </c>
      <c r="C22" s="11" t="s">
        <v>86</v>
      </c>
      <c r="D22" s="55" t="s">
        <v>150</v>
      </c>
      <c r="E22" s="66">
        <v>1000</v>
      </c>
      <c r="F22" s="56">
        <v>53.37612</v>
      </c>
      <c r="G22" s="57" t="s">
        <v>151</v>
      </c>
      <c r="H22" s="58">
        <v>5.3400000000000003E-2</v>
      </c>
    </row>
    <row r="23" spans="1:8" ht="20.100000000000001" customHeight="1" x14ac:dyDescent="0.2">
      <c r="A23" s="8">
        <v>6020</v>
      </c>
      <c r="B23" s="9">
        <v>10</v>
      </c>
      <c r="C23" s="11" t="s">
        <v>53</v>
      </c>
      <c r="D23" s="55" t="s">
        <v>152</v>
      </c>
      <c r="E23" s="66">
        <v>1000</v>
      </c>
      <c r="F23" s="56">
        <v>33.95214</v>
      </c>
      <c r="G23" s="57" t="s">
        <v>153</v>
      </c>
      <c r="H23" s="58">
        <v>3.4000000000000002E-2</v>
      </c>
    </row>
    <row r="24" spans="1:8" ht="20.100000000000001" customHeight="1" x14ac:dyDescent="0.2">
      <c r="A24" s="8">
        <v>6519</v>
      </c>
      <c r="B24" s="9">
        <v>90</v>
      </c>
      <c r="C24" s="11" t="s">
        <v>87</v>
      </c>
      <c r="D24" s="55" t="s">
        <v>154</v>
      </c>
      <c r="E24" s="66">
        <v>1000</v>
      </c>
      <c r="F24" s="56">
        <v>58.845419999999997</v>
      </c>
      <c r="G24" s="57" t="s">
        <v>155</v>
      </c>
      <c r="H24" s="58">
        <v>5.8799999999999998E-2</v>
      </c>
    </row>
    <row r="25" spans="1:8" ht="20.100000000000001" customHeight="1" x14ac:dyDescent="0.2">
      <c r="A25" s="8">
        <v>6520</v>
      </c>
      <c r="B25" s="9">
        <v>90</v>
      </c>
      <c r="C25" s="11" t="s">
        <v>90</v>
      </c>
      <c r="D25" s="55" t="s">
        <v>156</v>
      </c>
      <c r="E25" s="66">
        <v>1000</v>
      </c>
      <c r="F25" s="56">
        <v>24.946379999999998</v>
      </c>
      <c r="G25" s="57" t="s">
        <v>157</v>
      </c>
      <c r="H25" s="58">
        <v>2.4899999999999999E-2</v>
      </c>
    </row>
    <row r="26" spans="1:8" ht="20.100000000000001" customHeight="1" x14ac:dyDescent="0.2">
      <c r="A26" s="8">
        <v>6521</v>
      </c>
      <c r="B26" s="9">
        <v>5</v>
      </c>
      <c r="C26" s="11" t="s">
        <v>89</v>
      </c>
      <c r="D26" s="55" t="s">
        <v>158</v>
      </c>
      <c r="E26" s="55">
        <v>2000</v>
      </c>
      <c r="F26" s="56">
        <v>6.6375000000000002</v>
      </c>
      <c r="G26" s="57" t="s">
        <v>159</v>
      </c>
      <c r="H26" s="58">
        <v>3.3E-3</v>
      </c>
    </row>
    <row r="27" spans="1:8" ht="20.100000000000001" customHeight="1" x14ac:dyDescent="0.2">
      <c r="A27" s="8">
        <v>90115</v>
      </c>
      <c r="B27" s="9">
        <v>3</v>
      </c>
      <c r="C27" s="11" t="s">
        <v>51</v>
      </c>
      <c r="D27" s="55" t="s">
        <v>160</v>
      </c>
      <c r="E27" s="66">
        <v>1000</v>
      </c>
      <c r="F27" s="56">
        <v>21.898440000000001</v>
      </c>
      <c r="G27" s="57" t="s">
        <v>161</v>
      </c>
      <c r="H27" s="58">
        <v>2.1899999999999999E-2</v>
      </c>
    </row>
    <row r="28" spans="1:8" s="15" customFormat="1" ht="20.100000000000001" customHeight="1" x14ac:dyDescent="0.2">
      <c r="A28" s="12">
        <v>6022</v>
      </c>
      <c r="B28" s="13">
        <v>74</v>
      </c>
      <c r="C28" s="14" t="s">
        <v>52</v>
      </c>
      <c r="D28" s="66" t="s">
        <v>162</v>
      </c>
      <c r="E28" s="66">
        <v>1000</v>
      </c>
      <c r="F28" s="56">
        <v>32.029919999999997</v>
      </c>
      <c r="G28" s="67" t="s">
        <v>163</v>
      </c>
      <c r="H28" s="58">
        <v>3.2000000000000001E-2</v>
      </c>
    </row>
    <row r="29" spans="1:8" s="15" customFormat="1" ht="20.100000000000001" customHeight="1" x14ac:dyDescent="0.2">
      <c r="A29" s="12">
        <v>6023</v>
      </c>
      <c r="B29" s="13">
        <v>36</v>
      </c>
      <c r="C29" s="14" t="s">
        <v>75</v>
      </c>
      <c r="D29" s="66" t="s">
        <v>164</v>
      </c>
      <c r="E29" s="66">
        <v>1000</v>
      </c>
      <c r="F29" s="56">
        <v>16.036200000000001</v>
      </c>
      <c r="G29" s="67" t="s">
        <v>165</v>
      </c>
      <c r="H29" s="58">
        <v>1.6E-2</v>
      </c>
    </row>
    <row r="30" spans="1:8" ht="21.6" customHeight="1" x14ac:dyDescent="0.2">
      <c r="A30" s="8">
        <v>6024</v>
      </c>
      <c r="B30" s="9">
        <v>40</v>
      </c>
      <c r="C30" s="11" t="s">
        <v>54</v>
      </c>
      <c r="D30" s="55" t="s">
        <v>166</v>
      </c>
      <c r="E30" s="55">
        <v>1</v>
      </c>
      <c r="F30" s="56">
        <v>8.9101800000000004</v>
      </c>
      <c r="G30" s="57" t="s">
        <v>167</v>
      </c>
      <c r="H30" s="58">
        <v>8.91</v>
      </c>
    </row>
    <row r="31" spans="1:8" ht="21.6" customHeight="1" x14ac:dyDescent="0.2">
      <c r="A31" s="8">
        <v>6025</v>
      </c>
      <c r="B31" s="9">
        <v>20</v>
      </c>
      <c r="C31" s="11" t="s">
        <v>55</v>
      </c>
      <c r="D31" s="55" t="s">
        <v>168</v>
      </c>
      <c r="E31" s="55">
        <v>1</v>
      </c>
      <c r="F31" s="56">
        <v>13.25376</v>
      </c>
      <c r="G31" s="57" t="s">
        <v>169</v>
      </c>
      <c r="H31" s="58">
        <v>13.25</v>
      </c>
    </row>
    <row r="32" spans="1:8" ht="22.15" customHeight="1" x14ac:dyDescent="0.2">
      <c r="A32" s="8">
        <v>6026</v>
      </c>
      <c r="B32" s="9">
        <v>70</v>
      </c>
      <c r="C32" s="11" t="s">
        <v>56</v>
      </c>
      <c r="D32" s="55" t="s">
        <v>170</v>
      </c>
      <c r="E32" s="55">
        <v>1</v>
      </c>
      <c r="F32" s="56">
        <v>16.545960000000001</v>
      </c>
      <c r="G32" s="57" t="s">
        <v>171</v>
      </c>
      <c r="H32" s="58">
        <v>16.55</v>
      </c>
    </row>
    <row r="33" spans="1:8" ht="21" customHeight="1" x14ac:dyDescent="0.2">
      <c r="A33" s="8">
        <v>6027</v>
      </c>
      <c r="B33" s="9">
        <v>26</v>
      </c>
      <c r="C33" s="11" t="s">
        <v>76</v>
      </c>
      <c r="D33" s="55" t="s">
        <v>172</v>
      </c>
      <c r="E33" s="55">
        <v>500</v>
      </c>
      <c r="F33" s="56">
        <v>3.6745199999999998</v>
      </c>
      <c r="G33" s="57" t="s">
        <v>173</v>
      </c>
      <c r="H33" s="58">
        <v>7.3000000000000001E-3</v>
      </c>
    </row>
    <row r="34" spans="1:8" ht="21" customHeight="1" x14ac:dyDescent="0.2">
      <c r="A34" s="8">
        <v>6091</v>
      </c>
      <c r="B34" s="9">
        <v>2</v>
      </c>
      <c r="C34" s="11" t="s">
        <v>98</v>
      </c>
      <c r="D34" s="55" t="s">
        <v>174</v>
      </c>
      <c r="E34" s="55">
        <v>100</v>
      </c>
      <c r="F34" s="56">
        <v>2.8461600000000002</v>
      </c>
      <c r="G34" s="57" t="s">
        <v>175</v>
      </c>
      <c r="H34" s="58">
        <v>2.8500000000000001E-2</v>
      </c>
    </row>
    <row r="35" spans="1:8" ht="20.25" customHeight="1" x14ac:dyDescent="0.2">
      <c r="A35" s="8">
        <v>6030</v>
      </c>
      <c r="B35" s="9">
        <v>20</v>
      </c>
      <c r="C35" s="11" t="s">
        <v>63</v>
      </c>
      <c r="D35" s="55" t="s">
        <v>176</v>
      </c>
      <c r="E35" s="55" t="s">
        <v>177</v>
      </c>
      <c r="F35" s="56">
        <v>35.343360000000004</v>
      </c>
      <c r="G35" s="57" t="s">
        <v>178</v>
      </c>
      <c r="H35" s="58">
        <v>1.18E-2</v>
      </c>
    </row>
    <row r="36" spans="1:8" ht="24.75" customHeight="1" x14ac:dyDescent="0.2">
      <c r="A36" s="8">
        <v>6028</v>
      </c>
      <c r="B36" s="9">
        <v>7</v>
      </c>
      <c r="C36" s="10" t="s">
        <v>17</v>
      </c>
      <c r="D36" s="55" t="s">
        <v>179</v>
      </c>
      <c r="E36" s="55">
        <v>5000</v>
      </c>
      <c r="F36" s="56">
        <v>63.613799999999998</v>
      </c>
      <c r="G36" s="57" t="s">
        <v>180</v>
      </c>
      <c r="H36" s="58">
        <v>1.2699999999999999E-2</v>
      </c>
    </row>
    <row r="37" spans="1:8" ht="27" customHeight="1" x14ac:dyDescent="0.2">
      <c r="A37" s="8">
        <v>6029</v>
      </c>
      <c r="B37" s="9">
        <v>9</v>
      </c>
      <c r="C37" s="10" t="s">
        <v>50</v>
      </c>
      <c r="D37" s="55" t="s">
        <v>181</v>
      </c>
      <c r="E37" s="55">
        <v>5000</v>
      </c>
      <c r="F37" s="56">
        <v>63.613799999999998</v>
      </c>
      <c r="G37" s="57" t="s">
        <v>182</v>
      </c>
      <c r="H37" s="58">
        <v>1.2699999999999999E-2</v>
      </c>
    </row>
    <row r="38" spans="1:8" ht="26.25" customHeight="1" x14ac:dyDescent="0.2">
      <c r="A38" s="8">
        <v>6031</v>
      </c>
      <c r="B38" s="9">
        <v>40</v>
      </c>
      <c r="C38" s="11" t="s">
        <v>57</v>
      </c>
      <c r="D38" s="55" t="s">
        <v>183</v>
      </c>
      <c r="E38" s="55" t="s">
        <v>184</v>
      </c>
      <c r="F38" s="56">
        <v>11.151</v>
      </c>
      <c r="G38" s="57" t="s">
        <v>185</v>
      </c>
      <c r="H38" s="58">
        <v>1.12E-2</v>
      </c>
    </row>
    <row r="39" spans="1:8" ht="26.25" customHeight="1" x14ac:dyDescent="0.2">
      <c r="A39" s="16">
        <v>6032</v>
      </c>
      <c r="B39" s="17">
        <v>23</v>
      </c>
      <c r="C39" s="18" t="s">
        <v>58</v>
      </c>
      <c r="D39" s="73" t="s">
        <v>183</v>
      </c>
      <c r="E39" s="73" t="s">
        <v>184</v>
      </c>
      <c r="F39" s="56">
        <v>11.151</v>
      </c>
      <c r="G39" s="74" t="s">
        <v>186</v>
      </c>
      <c r="H39" s="58">
        <v>1.12E-2</v>
      </c>
    </row>
    <row r="40" spans="1:8" ht="24.75" customHeight="1" x14ac:dyDescent="0.2">
      <c r="A40" s="19">
        <v>6033</v>
      </c>
      <c r="B40" s="20">
        <v>138</v>
      </c>
      <c r="C40" s="21" t="s">
        <v>105</v>
      </c>
      <c r="D40" s="78" t="s">
        <v>187</v>
      </c>
      <c r="E40" s="78" t="s">
        <v>184</v>
      </c>
      <c r="F40" s="56">
        <v>20.709</v>
      </c>
      <c r="G40" s="79" t="s">
        <v>188</v>
      </c>
      <c r="H40" s="58">
        <v>2.07E-2</v>
      </c>
    </row>
    <row r="41" spans="1:8" ht="24" x14ac:dyDescent="0.2">
      <c r="A41" s="22">
        <v>6034</v>
      </c>
      <c r="B41" s="23">
        <v>483</v>
      </c>
      <c r="C41" s="11" t="s">
        <v>106</v>
      </c>
      <c r="D41" s="83" t="s">
        <v>189</v>
      </c>
      <c r="E41" s="83" t="s">
        <v>184</v>
      </c>
      <c r="F41" s="56">
        <v>20.709</v>
      </c>
      <c r="G41" s="84" t="s">
        <v>190</v>
      </c>
      <c r="H41" s="58">
        <v>2.07E-2</v>
      </c>
    </row>
    <row r="42" spans="1:8" ht="24" x14ac:dyDescent="0.2">
      <c r="A42" s="8">
        <v>6035</v>
      </c>
      <c r="B42" s="9">
        <v>500</v>
      </c>
      <c r="C42" s="11" t="s">
        <v>107</v>
      </c>
      <c r="D42" s="55" t="s">
        <v>191</v>
      </c>
      <c r="E42" s="55" t="s">
        <v>184</v>
      </c>
      <c r="F42" s="56">
        <v>20.709</v>
      </c>
      <c r="G42" s="57" t="s">
        <v>192</v>
      </c>
      <c r="H42" s="58">
        <v>2.07E-2</v>
      </c>
    </row>
    <row r="43" spans="1:8" ht="24" x14ac:dyDescent="0.2">
      <c r="A43" s="8">
        <v>6036</v>
      </c>
      <c r="B43" s="9">
        <v>165</v>
      </c>
      <c r="C43" s="11" t="s">
        <v>108</v>
      </c>
      <c r="D43" s="55" t="s">
        <v>193</v>
      </c>
      <c r="E43" s="55" t="s">
        <v>184</v>
      </c>
      <c r="F43" s="56">
        <v>20.709</v>
      </c>
      <c r="G43" s="57" t="s">
        <v>194</v>
      </c>
      <c r="H43" s="58">
        <v>2.07E-2</v>
      </c>
    </row>
    <row r="44" spans="1:8" ht="20.25" customHeight="1" x14ac:dyDescent="0.2">
      <c r="A44" s="8">
        <v>6037</v>
      </c>
      <c r="B44" s="9">
        <v>8</v>
      </c>
      <c r="C44" s="11" t="s">
        <v>18</v>
      </c>
      <c r="D44" s="55" t="s">
        <v>195</v>
      </c>
      <c r="E44" s="55">
        <v>1</v>
      </c>
      <c r="F44" s="56">
        <v>5.4161999999999999</v>
      </c>
      <c r="G44" s="57" t="s">
        <v>196</v>
      </c>
      <c r="H44" s="58">
        <v>5.42</v>
      </c>
    </row>
    <row r="45" spans="1:8" ht="24" customHeight="1" x14ac:dyDescent="0.2">
      <c r="A45" s="8">
        <v>6038</v>
      </c>
      <c r="B45" s="8">
        <v>730</v>
      </c>
      <c r="C45" s="10" t="s">
        <v>19</v>
      </c>
      <c r="D45" s="55" t="s">
        <v>197</v>
      </c>
      <c r="E45" s="55" t="s">
        <v>198</v>
      </c>
      <c r="F45" s="56">
        <v>35.045999999999999</v>
      </c>
      <c r="G45" s="57" t="s">
        <v>199</v>
      </c>
      <c r="H45" s="58">
        <v>5.7999999999999996E-3</v>
      </c>
    </row>
    <row r="46" spans="1:8" ht="27.75" customHeight="1" x14ac:dyDescent="0.2">
      <c r="A46" s="8">
        <v>6039</v>
      </c>
      <c r="B46" s="9">
        <v>125</v>
      </c>
      <c r="C46" s="11" t="s">
        <v>20</v>
      </c>
      <c r="D46" s="55" t="s">
        <v>200</v>
      </c>
      <c r="E46" s="55">
        <v>10000</v>
      </c>
      <c r="F46" s="56">
        <v>21.0807</v>
      </c>
      <c r="G46" s="57" t="s">
        <v>201</v>
      </c>
      <c r="H46" s="58">
        <v>2.0999999999999999E-3</v>
      </c>
    </row>
    <row r="47" spans="1:8" ht="22.5" customHeight="1" x14ac:dyDescent="0.2">
      <c r="A47" s="8">
        <v>6040</v>
      </c>
      <c r="B47" s="9">
        <v>250</v>
      </c>
      <c r="C47" s="11" t="s">
        <v>21</v>
      </c>
      <c r="D47" s="55" t="s">
        <v>202</v>
      </c>
      <c r="E47" s="55">
        <v>1000</v>
      </c>
      <c r="F47" s="56">
        <v>27.246799999999997</v>
      </c>
      <c r="G47" s="57" t="s">
        <v>203</v>
      </c>
      <c r="H47" s="58">
        <v>2.7199999999999998E-2</v>
      </c>
    </row>
    <row r="48" spans="1:8" ht="21" customHeight="1" x14ac:dyDescent="0.2">
      <c r="A48" s="8">
        <v>6073</v>
      </c>
      <c r="B48" s="9">
        <v>55</v>
      </c>
      <c r="C48" s="10" t="s">
        <v>22</v>
      </c>
      <c r="D48" s="55" t="s">
        <v>204</v>
      </c>
      <c r="E48" s="55" t="s">
        <v>205</v>
      </c>
      <c r="F48" s="56">
        <v>13.275</v>
      </c>
      <c r="G48" s="57" t="s">
        <v>206</v>
      </c>
      <c r="H48" s="58">
        <v>5.1999999999999998E-3</v>
      </c>
    </row>
    <row r="49" spans="1:8" ht="24" x14ac:dyDescent="0.2">
      <c r="A49" s="8">
        <v>6041</v>
      </c>
      <c r="B49" s="9">
        <v>1375</v>
      </c>
      <c r="C49" s="11" t="s">
        <v>23</v>
      </c>
      <c r="D49" s="55" t="s">
        <v>200</v>
      </c>
      <c r="E49" s="55">
        <v>1000</v>
      </c>
      <c r="F49" s="56">
        <v>5.2038000000000002</v>
      </c>
      <c r="G49" s="57" t="s">
        <v>207</v>
      </c>
      <c r="H49" s="58">
        <v>5.1999999999999998E-3</v>
      </c>
    </row>
    <row r="50" spans="1:8" ht="24" x14ac:dyDescent="0.2">
      <c r="A50" s="8">
        <v>6042</v>
      </c>
      <c r="B50" s="9">
        <v>150</v>
      </c>
      <c r="C50" s="11" t="s">
        <v>24</v>
      </c>
      <c r="D50" s="55" t="s">
        <v>200</v>
      </c>
      <c r="E50" s="55">
        <v>1000</v>
      </c>
      <c r="F50" s="56">
        <v>5.2038000000000002</v>
      </c>
      <c r="G50" s="57" t="s">
        <v>208</v>
      </c>
      <c r="H50" s="58">
        <v>5.1999999999999998E-3</v>
      </c>
    </row>
    <row r="51" spans="1:8" ht="24" x14ac:dyDescent="0.2">
      <c r="A51" s="8">
        <v>6043</v>
      </c>
      <c r="B51" s="9">
        <v>875</v>
      </c>
      <c r="C51" s="11" t="s">
        <v>25</v>
      </c>
      <c r="D51" s="55" t="s">
        <v>200</v>
      </c>
      <c r="E51" s="55">
        <v>1000</v>
      </c>
      <c r="F51" s="56">
        <v>5.2038000000000002</v>
      </c>
      <c r="G51" s="57" t="s">
        <v>209</v>
      </c>
      <c r="H51" s="58">
        <v>5.1999999999999998E-3</v>
      </c>
    </row>
    <row r="52" spans="1:8" ht="23.45" customHeight="1" x14ac:dyDescent="0.2">
      <c r="A52" s="8">
        <v>6044</v>
      </c>
      <c r="B52" s="9">
        <v>1075</v>
      </c>
      <c r="C52" s="11" t="s">
        <v>59</v>
      </c>
      <c r="D52" s="55" t="s">
        <v>200</v>
      </c>
      <c r="E52" s="55">
        <v>1000</v>
      </c>
      <c r="F52" s="56">
        <v>5.2038000000000002</v>
      </c>
      <c r="G52" s="57" t="s">
        <v>210</v>
      </c>
      <c r="H52" s="58">
        <v>5.1999999999999998E-3</v>
      </c>
    </row>
    <row r="53" spans="1:8" ht="23.45" customHeight="1" x14ac:dyDescent="0.2">
      <c r="A53" s="8">
        <v>6092</v>
      </c>
      <c r="B53" s="9">
        <v>700</v>
      </c>
      <c r="C53" s="18" t="s">
        <v>88</v>
      </c>
      <c r="D53" s="55" t="s">
        <v>211</v>
      </c>
      <c r="E53" s="55">
        <v>1000</v>
      </c>
      <c r="F53" s="56">
        <v>37.913400000000003</v>
      </c>
      <c r="G53" s="57" t="s">
        <v>212</v>
      </c>
      <c r="H53" s="58">
        <v>3.7900000000000003E-2</v>
      </c>
    </row>
    <row r="54" spans="1:8" ht="24" customHeight="1" x14ac:dyDescent="0.2">
      <c r="A54" s="24"/>
      <c r="B54" s="25"/>
      <c r="C54" s="26" t="s">
        <v>26</v>
      </c>
      <c r="D54" s="27"/>
      <c r="E54" s="27"/>
      <c r="F54" s="27"/>
      <c r="G54" s="27"/>
      <c r="H54" s="28"/>
    </row>
    <row r="55" spans="1:8" ht="22.9" customHeight="1" x14ac:dyDescent="0.2">
      <c r="A55" s="8">
        <v>6045</v>
      </c>
      <c r="B55" s="9">
        <v>35</v>
      </c>
      <c r="C55" s="10" t="s">
        <v>27</v>
      </c>
      <c r="D55" s="55" t="s">
        <v>213</v>
      </c>
      <c r="E55" s="55">
        <v>5000</v>
      </c>
      <c r="F55" s="56">
        <v>29.863440000000001</v>
      </c>
      <c r="G55" s="57" t="s">
        <v>214</v>
      </c>
      <c r="H55" s="58">
        <v>6.0000000000000001E-3</v>
      </c>
    </row>
    <row r="56" spans="1:8" ht="22.15" customHeight="1" x14ac:dyDescent="0.2">
      <c r="A56" s="8">
        <v>6046</v>
      </c>
      <c r="B56" s="9">
        <v>50</v>
      </c>
      <c r="C56" s="10" t="s">
        <v>28</v>
      </c>
      <c r="D56" s="55" t="s">
        <v>215</v>
      </c>
      <c r="E56" s="55">
        <v>5000</v>
      </c>
      <c r="F56" s="56">
        <v>37.785959999999996</v>
      </c>
      <c r="G56" s="57" t="s">
        <v>216</v>
      </c>
      <c r="H56" s="58">
        <v>7.6E-3</v>
      </c>
    </row>
    <row r="57" spans="1:8" ht="20.25" customHeight="1" x14ac:dyDescent="0.2">
      <c r="A57" s="8">
        <v>6047</v>
      </c>
      <c r="B57" s="9">
        <v>4</v>
      </c>
      <c r="C57" s="18" t="s">
        <v>29</v>
      </c>
      <c r="D57" s="55" t="s">
        <v>217</v>
      </c>
      <c r="E57" s="55">
        <v>5000</v>
      </c>
      <c r="F57" s="56">
        <v>60.96942</v>
      </c>
      <c r="G57" s="57" t="s">
        <v>218</v>
      </c>
      <c r="H57" s="58">
        <v>1.2200000000000001E-2</v>
      </c>
    </row>
    <row r="58" spans="1:8" ht="20.25" customHeight="1" x14ac:dyDescent="0.2">
      <c r="A58" s="24"/>
      <c r="B58" s="29"/>
      <c r="C58" s="30" t="s">
        <v>70</v>
      </c>
      <c r="D58" s="31"/>
      <c r="E58" s="27"/>
      <c r="F58" s="27"/>
      <c r="G58" s="27"/>
      <c r="H58" s="28"/>
    </row>
    <row r="59" spans="1:8" ht="20.25" customHeight="1" x14ac:dyDescent="0.2">
      <c r="A59" s="8">
        <v>6048</v>
      </c>
      <c r="B59" s="32">
        <v>18</v>
      </c>
      <c r="C59" s="21" t="s">
        <v>30</v>
      </c>
      <c r="D59" s="89" t="s">
        <v>219</v>
      </c>
      <c r="E59" s="55">
        <v>2500</v>
      </c>
      <c r="F59" s="56">
        <v>16.354800000000001</v>
      </c>
      <c r="G59" s="57" t="s">
        <v>220</v>
      </c>
      <c r="H59" s="58">
        <v>6.4999999999999997E-3</v>
      </c>
    </row>
    <row r="60" spans="1:8" ht="20.25" customHeight="1" x14ac:dyDescent="0.2">
      <c r="A60" s="8">
        <v>6049</v>
      </c>
      <c r="B60" s="9">
        <v>6</v>
      </c>
      <c r="C60" s="11" t="s">
        <v>31</v>
      </c>
      <c r="D60" s="55" t="s">
        <v>221</v>
      </c>
      <c r="E60" s="55">
        <v>2500</v>
      </c>
      <c r="F60" s="56">
        <v>19.763819999999999</v>
      </c>
      <c r="G60" s="57" t="s">
        <v>222</v>
      </c>
      <c r="H60" s="58">
        <v>7.9000000000000008E-3</v>
      </c>
    </row>
    <row r="61" spans="1:8" ht="20.25" customHeight="1" x14ac:dyDescent="0.2">
      <c r="A61" s="8">
        <v>6050</v>
      </c>
      <c r="B61" s="9">
        <v>85</v>
      </c>
      <c r="C61" s="11" t="s">
        <v>32</v>
      </c>
      <c r="D61" s="55" t="s">
        <v>223</v>
      </c>
      <c r="E61" s="55">
        <v>2500</v>
      </c>
      <c r="F61" s="56">
        <v>19.381499999999999</v>
      </c>
      <c r="G61" s="57" t="s">
        <v>224</v>
      </c>
      <c r="H61" s="58">
        <v>7.7999999999999996E-3</v>
      </c>
    </row>
    <row r="62" spans="1:8" ht="20.25" customHeight="1" x14ac:dyDescent="0.2">
      <c r="A62" s="8">
        <v>6051</v>
      </c>
      <c r="B62" s="9">
        <v>60</v>
      </c>
      <c r="C62" s="11" t="s">
        <v>33</v>
      </c>
      <c r="D62" s="55" t="s">
        <v>225</v>
      </c>
      <c r="E62" s="55">
        <v>2500</v>
      </c>
      <c r="F62" s="56">
        <v>19.12</v>
      </c>
      <c r="G62" s="57" t="s">
        <v>226</v>
      </c>
      <c r="H62" s="58">
        <v>7.6E-3</v>
      </c>
    </row>
    <row r="63" spans="1:8" ht="21.75" customHeight="1" x14ac:dyDescent="0.2">
      <c r="A63" s="8">
        <v>6052</v>
      </c>
      <c r="B63" s="9">
        <v>50</v>
      </c>
      <c r="C63" s="11" t="s">
        <v>34</v>
      </c>
      <c r="D63" s="55" t="s">
        <v>227</v>
      </c>
      <c r="E63" s="55">
        <v>2500</v>
      </c>
      <c r="F63" s="56">
        <v>29.608559999999997</v>
      </c>
      <c r="G63" s="57" t="s">
        <v>228</v>
      </c>
      <c r="H63" s="58">
        <v>1.18E-2</v>
      </c>
    </row>
    <row r="64" spans="1:8" ht="20.25" customHeight="1" x14ac:dyDescent="0.2">
      <c r="A64" s="8">
        <v>6053</v>
      </c>
      <c r="B64" s="9">
        <v>70</v>
      </c>
      <c r="C64" s="11" t="s">
        <v>35</v>
      </c>
      <c r="D64" s="55" t="s">
        <v>229</v>
      </c>
      <c r="E64" s="55">
        <v>2500</v>
      </c>
      <c r="F64" s="56">
        <v>45.93</v>
      </c>
      <c r="G64" s="57" t="s">
        <v>230</v>
      </c>
      <c r="H64" s="58">
        <v>1.84E-2</v>
      </c>
    </row>
    <row r="65" spans="1:8" ht="20.25" customHeight="1" x14ac:dyDescent="0.2">
      <c r="A65" s="8">
        <v>6054</v>
      </c>
      <c r="B65" s="9">
        <v>60</v>
      </c>
      <c r="C65" s="11" t="s">
        <v>36</v>
      </c>
      <c r="D65" s="55" t="s">
        <v>231</v>
      </c>
      <c r="E65" s="55">
        <v>2500</v>
      </c>
      <c r="F65" s="56">
        <v>24.43</v>
      </c>
      <c r="G65" s="57" t="s">
        <v>232</v>
      </c>
      <c r="H65" s="58">
        <v>9.1999999999999998E-3</v>
      </c>
    </row>
    <row r="66" spans="1:8" ht="24" customHeight="1" x14ac:dyDescent="0.2">
      <c r="A66" s="24"/>
      <c r="B66" s="25"/>
      <c r="C66" s="33" t="s">
        <v>94</v>
      </c>
      <c r="D66" s="27"/>
      <c r="E66" s="27"/>
      <c r="F66" s="27"/>
      <c r="G66" s="27"/>
      <c r="H66" s="28"/>
    </row>
    <row r="67" spans="1:8" ht="27" customHeight="1" x14ac:dyDescent="0.2">
      <c r="A67" s="8">
        <v>6055</v>
      </c>
      <c r="B67" s="9">
        <v>825</v>
      </c>
      <c r="C67" s="11" t="s">
        <v>83</v>
      </c>
      <c r="D67" s="55" t="s">
        <v>233</v>
      </c>
      <c r="E67" s="55">
        <v>2500</v>
      </c>
      <c r="F67" s="56">
        <v>25.742439999999998</v>
      </c>
      <c r="G67" s="57" t="s">
        <v>234</v>
      </c>
      <c r="H67" s="58">
        <v>1.03E-2</v>
      </c>
    </row>
    <row r="68" spans="1:8" ht="27" customHeight="1" x14ac:dyDescent="0.2">
      <c r="A68" s="8">
        <v>6056</v>
      </c>
      <c r="B68" s="9">
        <v>330</v>
      </c>
      <c r="C68" s="11" t="s">
        <v>84</v>
      </c>
      <c r="D68" s="55" t="s">
        <v>235</v>
      </c>
      <c r="E68" s="55">
        <v>2500</v>
      </c>
      <c r="F68" s="56">
        <v>25.742439999999998</v>
      </c>
      <c r="G68" s="57" t="s">
        <v>236</v>
      </c>
      <c r="H68" s="58">
        <v>1.03E-2</v>
      </c>
    </row>
    <row r="69" spans="1:8" ht="27" customHeight="1" x14ac:dyDescent="0.2">
      <c r="A69" s="8">
        <v>6057</v>
      </c>
      <c r="B69" s="9">
        <v>200</v>
      </c>
      <c r="C69" s="11" t="s">
        <v>95</v>
      </c>
      <c r="D69" s="55" t="s">
        <v>237</v>
      </c>
      <c r="E69" s="55">
        <v>2500</v>
      </c>
      <c r="F69" s="56">
        <v>33.69556</v>
      </c>
      <c r="G69" s="57" t="s">
        <v>238</v>
      </c>
      <c r="H69" s="58">
        <v>1.35E-2</v>
      </c>
    </row>
    <row r="70" spans="1:8" ht="21.6" customHeight="1" x14ac:dyDescent="0.2">
      <c r="A70" s="24"/>
      <c r="B70" s="25"/>
      <c r="C70" s="34" t="s">
        <v>64</v>
      </c>
      <c r="D70" s="27"/>
      <c r="E70" s="27"/>
      <c r="F70" s="27"/>
      <c r="G70" s="27"/>
      <c r="H70" s="28"/>
    </row>
    <row r="71" spans="1:8" s="15" customFormat="1" ht="20.25" customHeight="1" x14ac:dyDescent="0.2">
      <c r="A71" s="35">
        <v>6522</v>
      </c>
      <c r="B71" s="36">
        <v>25</v>
      </c>
      <c r="C71" s="37" t="s">
        <v>82</v>
      </c>
      <c r="D71" s="90" t="s">
        <v>239</v>
      </c>
      <c r="E71" s="90">
        <v>450</v>
      </c>
      <c r="F71" s="56">
        <v>30.38382</v>
      </c>
      <c r="G71" s="94" t="s">
        <v>240</v>
      </c>
      <c r="H71" s="58">
        <v>6.7500000000000004E-2</v>
      </c>
    </row>
    <row r="72" spans="1:8" ht="21.6" customHeight="1" x14ac:dyDescent="0.2">
      <c r="A72" s="8">
        <v>6059</v>
      </c>
      <c r="B72" s="9">
        <v>490</v>
      </c>
      <c r="C72" s="11" t="s">
        <v>65</v>
      </c>
      <c r="D72" s="55" t="s">
        <v>241</v>
      </c>
      <c r="E72" s="55">
        <v>1000</v>
      </c>
      <c r="F72" s="56">
        <v>9.8234999999999992</v>
      </c>
      <c r="G72" s="57" t="s">
        <v>242</v>
      </c>
      <c r="H72" s="58">
        <v>9.7999999999999997E-3</v>
      </c>
    </row>
    <row r="73" spans="1:8" ht="20.25" customHeight="1" x14ac:dyDescent="0.2">
      <c r="A73" s="8">
        <v>6060</v>
      </c>
      <c r="B73" s="9">
        <v>50</v>
      </c>
      <c r="C73" s="11" t="s">
        <v>66</v>
      </c>
      <c r="D73" s="55" t="s">
        <v>243</v>
      </c>
      <c r="E73" s="55">
        <v>1000</v>
      </c>
      <c r="F73" s="56">
        <v>14.655600000000002</v>
      </c>
      <c r="G73" s="57" t="s">
        <v>244</v>
      </c>
      <c r="H73" s="58">
        <v>1.47E-2</v>
      </c>
    </row>
    <row r="74" spans="1:8" ht="20.25" customHeight="1" x14ac:dyDescent="0.2">
      <c r="A74" s="8">
        <v>6061</v>
      </c>
      <c r="B74" s="9">
        <v>525</v>
      </c>
      <c r="C74" s="11" t="s">
        <v>67</v>
      </c>
      <c r="D74" s="55" t="s">
        <v>245</v>
      </c>
      <c r="E74" s="55">
        <v>1000</v>
      </c>
      <c r="F74" s="56">
        <v>17.583960000000001</v>
      </c>
      <c r="G74" s="57" t="s">
        <v>246</v>
      </c>
      <c r="H74" s="58">
        <v>1.7600000000000001E-2</v>
      </c>
    </row>
    <row r="75" spans="1:8" ht="20.25" customHeight="1" x14ac:dyDescent="0.2">
      <c r="A75" s="8">
        <v>6062</v>
      </c>
      <c r="B75" s="9">
        <v>225</v>
      </c>
      <c r="C75" s="11" t="s">
        <v>68</v>
      </c>
      <c r="D75" s="55" t="s">
        <v>247</v>
      </c>
      <c r="E75" s="55">
        <v>500</v>
      </c>
      <c r="F75" s="56">
        <v>12.87144</v>
      </c>
      <c r="G75" s="57" t="s">
        <v>248</v>
      </c>
      <c r="H75" s="58">
        <v>2.5700000000000001E-2</v>
      </c>
    </row>
    <row r="76" spans="1:8" ht="20.25" customHeight="1" x14ac:dyDescent="0.2">
      <c r="A76" s="8">
        <v>6063</v>
      </c>
      <c r="B76" s="9">
        <v>1350</v>
      </c>
      <c r="C76" s="11" t="s">
        <v>69</v>
      </c>
      <c r="D76" s="55" t="s">
        <v>249</v>
      </c>
      <c r="E76" s="55">
        <v>500</v>
      </c>
      <c r="F76" s="56">
        <v>16.864519999999999</v>
      </c>
      <c r="G76" s="57" t="s">
        <v>250</v>
      </c>
      <c r="H76" s="58">
        <v>3.3700000000000001E-2</v>
      </c>
    </row>
    <row r="77" spans="1:8" ht="36" x14ac:dyDescent="0.2">
      <c r="A77" s="8">
        <v>6064</v>
      </c>
      <c r="B77" s="9">
        <v>240</v>
      </c>
      <c r="C77" s="11" t="s">
        <v>96</v>
      </c>
      <c r="D77" s="55" t="s">
        <v>251</v>
      </c>
      <c r="E77" s="55">
        <v>500</v>
      </c>
      <c r="F77" s="56">
        <v>22.832999999999998</v>
      </c>
      <c r="G77" s="57" t="s">
        <v>252</v>
      </c>
      <c r="H77" s="58">
        <v>4.5699999999999998E-2</v>
      </c>
    </row>
    <row r="78" spans="1:8" ht="20.45" customHeight="1" x14ac:dyDescent="0.2">
      <c r="A78" s="24"/>
      <c r="B78" s="25"/>
      <c r="C78" s="34" t="s">
        <v>99</v>
      </c>
      <c r="D78" s="27"/>
      <c r="E78" s="27"/>
      <c r="F78" s="27"/>
      <c r="G78" s="27"/>
      <c r="H78" s="28"/>
    </row>
    <row r="79" spans="1:8" ht="24" customHeight="1" x14ac:dyDescent="0.2">
      <c r="A79" s="8">
        <v>6067</v>
      </c>
      <c r="B79" s="9">
        <v>350</v>
      </c>
      <c r="C79" s="11" t="s">
        <v>71</v>
      </c>
      <c r="D79" s="55" t="s">
        <v>253</v>
      </c>
      <c r="E79" s="55">
        <v>250</v>
      </c>
      <c r="F79" s="56">
        <v>38.646180000000001</v>
      </c>
      <c r="G79" s="57" t="s">
        <v>254</v>
      </c>
      <c r="H79" s="58">
        <v>0.15459999999999999</v>
      </c>
    </row>
    <row r="80" spans="1:8" ht="26.25" customHeight="1" x14ac:dyDescent="0.2">
      <c r="A80" s="8">
        <v>6068</v>
      </c>
      <c r="B80" s="9">
        <v>55</v>
      </c>
      <c r="C80" s="11" t="s">
        <v>77</v>
      </c>
      <c r="D80" s="55" t="s">
        <v>255</v>
      </c>
      <c r="E80" s="55">
        <v>200</v>
      </c>
      <c r="F80" s="56">
        <v>43.478279999999998</v>
      </c>
      <c r="G80" s="57" t="s">
        <v>256</v>
      </c>
      <c r="H80" s="58">
        <v>0.21740000000000001</v>
      </c>
    </row>
    <row r="81" spans="1:8" s="15" customFormat="1" ht="20.25" customHeight="1" x14ac:dyDescent="0.2">
      <c r="A81" s="12">
        <v>6069</v>
      </c>
      <c r="B81" s="13">
        <v>35</v>
      </c>
      <c r="C81" s="14" t="s">
        <v>72</v>
      </c>
      <c r="D81" s="66" t="s">
        <v>257</v>
      </c>
      <c r="E81" s="66">
        <v>200</v>
      </c>
      <c r="F81" s="56">
        <v>15.175979999999999</v>
      </c>
      <c r="G81" s="67" t="s">
        <v>258</v>
      </c>
      <c r="H81" s="58">
        <v>7.5899999999999995E-2</v>
      </c>
    </row>
    <row r="82" spans="1:8" s="15" customFormat="1" ht="22.9" customHeight="1" x14ac:dyDescent="0.2">
      <c r="A82" s="35">
        <v>6070</v>
      </c>
      <c r="B82" s="35">
        <v>71</v>
      </c>
      <c r="C82" s="37" t="s">
        <v>79</v>
      </c>
      <c r="D82" s="90" t="s">
        <v>259</v>
      </c>
      <c r="E82" s="90">
        <v>500</v>
      </c>
      <c r="F82" s="56">
        <v>37.679759999999995</v>
      </c>
      <c r="G82" s="94" t="s">
        <v>260</v>
      </c>
      <c r="H82" s="58">
        <v>7.5399999999999995E-2</v>
      </c>
    </row>
    <row r="83" spans="1:8" s="15" customFormat="1" ht="24.6" customHeight="1" x14ac:dyDescent="0.2">
      <c r="A83" s="35">
        <v>6071</v>
      </c>
      <c r="B83" s="35">
        <v>300</v>
      </c>
      <c r="C83" s="37" t="s">
        <v>78</v>
      </c>
      <c r="D83" s="90" t="s">
        <v>261</v>
      </c>
      <c r="E83" s="90">
        <v>500</v>
      </c>
      <c r="F83" s="56">
        <v>37.881540000000001</v>
      </c>
      <c r="G83" s="94" t="s">
        <v>262</v>
      </c>
      <c r="H83" s="58">
        <v>7.5800000000000006E-2</v>
      </c>
    </row>
    <row r="84" spans="1:8" s="15" customFormat="1" ht="20.25" customHeight="1" x14ac:dyDescent="0.2">
      <c r="A84" s="35">
        <v>6065</v>
      </c>
      <c r="B84" s="36">
        <v>1500</v>
      </c>
      <c r="C84" s="37" t="s">
        <v>80</v>
      </c>
      <c r="D84" s="90" t="s">
        <v>263</v>
      </c>
      <c r="E84" s="90">
        <v>500</v>
      </c>
      <c r="F84" s="56">
        <v>17.986000000000001</v>
      </c>
      <c r="G84" s="94" t="s">
        <v>264</v>
      </c>
      <c r="H84" s="58">
        <v>3.5999999999999997E-2</v>
      </c>
    </row>
    <row r="85" spans="1:8" s="15" customFormat="1" ht="20.25" customHeight="1" x14ac:dyDescent="0.2">
      <c r="A85" s="35">
        <v>6518</v>
      </c>
      <c r="B85" s="36">
        <v>1200</v>
      </c>
      <c r="C85" s="37" t="s">
        <v>97</v>
      </c>
      <c r="D85" s="90" t="s">
        <v>263</v>
      </c>
      <c r="E85" s="90">
        <v>500</v>
      </c>
      <c r="F85" s="56">
        <v>18.8324</v>
      </c>
      <c r="G85" s="94" t="s">
        <v>265</v>
      </c>
      <c r="H85" s="58">
        <v>3.7699999999999997E-2</v>
      </c>
    </row>
    <row r="86" spans="1:8" s="15" customFormat="1" ht="20.25" customHeight="1" x14ac:dyDescent="0.2">
      <c r="A86" s="35">
        <v>6066</v>
      </c>
      <c r="B86" s="36">
        <v>2500</v>
      </c>
      <c r="C86" s="37" t="s">
        <v>113</v>
      </c>
      <c r="D86" s="90" t="s">
        <v>266</v>
      </c>
      <c r="E86" s="90">
        <v>500</v>
      </c>
      <c r="F86" s="56">
        <v>32.163199999999996</v>
      </c>
      <c r="G86" s="94" t="s">
        <v>267</v>
      </c>
      <c r="H86" s="58">
        <v>6.4299999999999996E-2</v>
      </c>
    </row>
    <row r="87" spans="1:8" s="15" customFormat="1" ht="20.25" customHeight="1" x14ac:dyDescent="0.2">
      <c r="A87" s="35">
        <v>6058</v>
      </c>
      <c r="B87" s="36">
        <v>80</v>
      </c>
      <c r="C87" s="37" t="s">
        <v>49</v>
      </c>
      <c r="D87" s="90" t="s">
        <v>266</v>
      </c>
      <c r="E87" s="90">
        <v>250</v>
      </c>
      <c r="F87" s="56">
        <v>15.080399999999999</v>
      </c>
      <c r="G87" s="94" t="s">
        <v>268</v>
      </c>
      <c r="H87" s="58">
        <v>6.0299999999999999E-2</v>
      </c>
    </row>
    <row r="88" spans="1:8" s="15" customFormat="1" ht="20.25" customHeight="1" x14ac:dyDescent="0.2">
      <c r="A88" s="105" t="s">
        <v>44</v>
      </c>
      <c r="B88" s="106"/>
      <c r="C88" s="106"/>
      <c r="D88" s="38"/>
      <c r="E88" s="38"/>
      <c r="F88" s="38"/>
      <c r="G88" s="38"/>
      <c r="H88" s="39"/>
    </row>
    <row r="89" spans="1:8" s="15" customFormat="1" ht="20.25" customHeight="1" x14ac:dyDescent="0.2">
      <c r="A89" s="35">
        <v>6074</v>
      </c>
      <c r="B89" s="35">
        <v>10</v>
      </c>
      <c r="C89" s="37" t="s">
        <v>45</v>
      </c>
      <c r="D89" s="90" t="s">
        <v>269</v>
      </c>
      <c r="E89" s="90">
        <v>50</v>
      </c>
      <c r="F89" s="56">
        <v>23.3109</v>
      </c>
      <c r="G89" s="94" t="s">
        <v>270</v>
      </c>
      <c r="H89" s="58">
        <v>0.4662</v>
      </c>
    </row>
    <row r="90" spans="1:8" s="15" customFormat="1" ht="20.25" customHeight="1" x14ac:dyDescent="0.2">
      <c r="A90" s="35">
        <v>6072</v>
      </c>
      <c r="B90" s="35">
        <v>20</v>
      </c>
      <c r="C90" s="37" t="s">
        <v>46</v>
      </c>
      <c r="D90" s="90" t="s">
        <v>271</v>
      </c>
      <c r="E90" s="90" t="s">
        <v>272</v>
      </c>
      <c r="F90" s="56">
        <v>28.71</v>
      </c>
      <c r="G90" s="94" t="s">
        <v>273</v>
      </c>
      <c r="H90" s="58">
        <v>7.9000000000000008E-3</v>
      </c>
    </row>
    <row r="91" spans="1:8" s="15" customFormat="1" ht="20.25" customHeight="1" x14ac:dyDescent="0.2">
      <c r="A91" s="35">
        <v>6075</v>
      </c>
      <c r="B91" s="35">
        <v>2</v>
      </c>
      <c r="C91" s="37" t="s">
        <v>92</v>
      </c>
      <c r="D91" s="90" t="s">
        <v>274</v>
      </c>
      <c r="E91" s="90">
        <v>5000</v>
      </c>
      <c r="F91" s="56">
        <v>13.774140000000001</v>
      </c>
      <c r="G91" s="94" t="s">
        <v>275</v>
      </c>
      <c r="H91" s="58">
        <v>2.8E-3</v>
      </c>
    </row>
    <row r="92" spans="1:8" s="15" customFormat="1" ht="30.4" customHeight="1" x14ac:dyDescent="0.2">
      <c r="A92" s="35">
        <v>6076</v>
      </c>
      <c r="B92" s="35">
        <v>2</v>
      </c>
      <c r="C92" s="37" t="s">
        <v>91</v>
      </c>
      <c r="D92" s="90" t="s">
        <v>200</v>
      </c>
      <c r="E92" s="90" t="s">
        <v>276</v>
      </c>
      <c r="F92" s="56">
        <v>30.989159999999998</v>
      </c>
      <c r="G92" s="94" t="s">
        <v>277</v>
      </c>
      <c r="H92" s="58">
        <v>2.5000000000000001E-3</v>
      </c>
    </row>
    <row r="93" spans="1:8" ht="24" x14ac:dyDescent="0.2">
      <c r="A93" s="8">
        <v>6516</v>
      </c>
      <c r="B93" s="9">
        <v>15</v>
      </c>
      <c r="C93" s="10" t="s">
        <v>93</v>
      </c>
      <c r="D93" s="55" t="s">
        <v>278</v>
      </c>
      <c r="E93" s="55">
        <v>12</v>
      </c>
      <c r="F93" s="56">
        <v>5.6923200000000005</v>
      </c>
      <c r="G93" s="57" t="s">
        <v>279</v>
      </c>
      <c r="H93" s="58">
        <v>0.47439999999999999</v>
      </c>
    </row>
    <row r="94" spans="1:8" ht="24" x14ac:dyDescent="0.2">
      <c r="A94" s="8">
        <v>6517</v>
      </c>
      <c r="B94" s="9">
        <v>15</v>
      </c>
      <c r="C94" s="10" t="s">
        <v>73</v>
      </c>
      <c r="D94" s="55" t="s">
        <v>280</v>
      </c>
      <c r="E94" s="55">
        <v>6</v>
      </c>
      <c r="F94" s="56">
        <v>22.206420000000001</v>
      </c>
      <c r="G94" s="57" t="s">
        <v>281</v>
      </c>
      <c r="H94" s="58">
        <v>3.7010999999999998</v>
      </c>
    </row>
    <row r="95" spans="1:8" s="4" customFormat="1" ht="22.5" customHeight="1" x14ac:dyDescent="0.2">
      <c r="A95" s="107" t="s">
        <v>37</v>
      </c>
      <c r="B95" s="108"/>
      <c r="C95" s="108"/>
      <c r="D95" s="2"/>
      <c r="E95" s="2"/>
      <c r="F95" s="2"/>
      <c r="G95" s="2"/>
      <c r="H95" s="3"/>
    </row>
    <row r="96" spans="1:8" ht="20.25" customHeight="1" x14ac:dyDescent="0.2">
      <c r="A96" s="8">
        <v>6077</v>
      </c>
      <c r="B96" s="9">
        <v>90</v>
      </c>
      <c r="C96" s="10" t="s">
        <v>48</v>
      </c>
      <c r="D96" s="55" t="s">
        <v>282</v>
      </c>
      <c r="E96" s="95" t="s">
        <v>283</v>
      </c>
      <c r="F96" s="56">
        <v>8.0605799999999999</v>
      </c>
      <c r="G96" s="57" t="s">
        <v>284</v>
      </c>
      <c r="H96" s="58">
        <v>1.3433999999999999</v>
      </c>
    </row>
    <row r="97" spans="1:8" ht="20.25" customHeight="1" x14ac:dyDescent="0.2">
      <c r="A97" s="8">
        <v>6079</v>
      </c>
      <c r="B97" s="9">
        <v>10</v>
      </c>
      <c r="C97" s="10" t="s">
        <v>38</v>
      </c>
      <c r="D97" s="55" t="s">
        <v>285</v>
      </c>
      <c r="E97" s="95" t="s">
        <v>286</v>
      </c>
      <c r="F97" s="56">
        <v>31.668839999999999</v>
      </c>
      <c r="G97" s="57" t="s">
        <v>287</v>
      </c>
      <c r="H97" s="58">
        <v>5.2781000000000002</v>
      </c>
    </row>
    <row r="98" spans="1:8" ht="20.25" customHeight="1" x14ac:dyDescent="0.2">
      <c r="A98" s="8">
        <v>6080</v>
      </c>
      <c r="B98" s="9">
        <v>20</v>
      </c>
      <c r="C98" s="10" t="s">
        <v>39</v>
      </c>
      <c r="D98" s="55" t="s">
        <v>200</v>
      </c>
      <c r="E98" s="95" t="s">
        <v>288</v>
      </c>
      <c r="F98" s="56">
        <v>20.3904</v>
      </c>
      <c r="G98" s="57" t="s">
        <v>289</v>
      </c>
      <c r="H98" s="58">
        <v>1.6992</v>
      </c>
    </row>
    <row r="99" spans="1:8" ht="25.5" customHeight="1" x14ac:dyDescent="0.2">
      <c r="A99" s="8">
        <v>6081</v>
      </c>
      <c r="B99" s="9">
        <v>1</v>
      </c>
      <c r="C99" s="10" t="s">
        <v>40</v>
      </c>
      <c r="D99" s="55" t="s">
        <v>290</v>
      </c>
      <c r="E99" s="95" t="s">
        <v>291</v>
      </c>
      <c r="F99" s="56">
        <v>22.344479999999997</v>
      </c>
      <c r="G99" s="57" t="s">
        <v>292</v>
      </c>
      <c r="H99" s="58">
        <v>0.93100000000000005</v>
      </c>
    </row>
    <row r="100" spans="1:8" ht="27" customHeight="1" x14ac:dyDescent="0.2">
      <c r="A100" s="8">
        <v>6082</v>
      </c>
      <c r="B100" s="9">
        <v>110</v>
      </c>
      <c r="C100" s="10" t="s">
        <v>47</v>
      </c>
      <c r="D100" s="55" t="s">
        <v>200</v>
      </c>
      <c r="E100" s="95" t="s">
        <v>293</v>
      </c>
      <c r="F100" s="56">
        <v>28.09</v>
      </c>
      <c r="G100" s="57" t="s">
        <v>294</v>
      </c>
      <c r="H100" s="58">
        <v>0.56179999999999997</v>
      </c>
    </row>
    <row r="101" spans="1:8" ht="26.25" customHeight="1" x14ac:dyDescent="0.2">
      <c r="A101" s="8">
        <v>6083</v>
      </c>
      <c r="B101" s="9">
        <v>2</v>
      </c>
      <c r="C101" s="10" t="s">
        <v>109</v>
      </c>
      <c r="D101" s="55" t="s">
        <v>295</v>
      </c>
      <c r="E101" s="95" t="s">
        <v>296</v>
      </c>
      <c r="F101" s="56">
        <v>4.5984600000000002</v>
      </c>
      <c r="G101" s="57" t="s">
        <v>297</v>
      </c>
      <c r="H101" s="58">
        <v>0.38319999999999999</v>
      </c>
    </row>
    <row r="102" spans="1:8" ht="24.75" customHeight="1" x14ac:dyDescent="0.2">
      <c r="A102" s="8">
        <v>6084</v>
      </c>
      <c r="B102" s="9">
        <v>5</v>
      </c>
      <c r="C102" s="10" t="s">
        <v>110</v>
      </c>
      <c r="D102" s="55" t="s">
        <v>295</v>
      </c>
      <c r="E102" s="95" t="s">
        <v>296</v>
      </c>
      <c r="F102" s="56">
        <v>4.5984600000000002</v>
      </c>
      <c r="G102" s="57" t="s">
        <v>298</v>
      </c>
      <c r="H102" s="58">
        <v>0.38319999999999999</v>
      </c>
    </row>
    <row r="103" spans="1:8" ht="25.5" customHeight="1" x14ac:dyDescent="0.2">
      <c r="A103" s="8">
        <v>6085</v>
      </c>
      <c r="B103" s="9">
        <v>1</v>
      </c>
      <c r="C103" s="10" t="s">
        <v>111</v>
      </c>
      <c r="D103" s="55" t="s">
        <v>299</v>
      </c>
      <c r="E103" s="95" t="s">
        <v>296</v>
      </c>
      <c r="F103" s="56">
        <v>9.2925000000000004</v>
      </c>
      <c r="G103" s="57" t="s">
        <v>300</v>
      </c>
      <c r="H103" s="58">
        <v>0.77439999999999998</v>
      </c>
    </row>
    <row r="104" spans="1:8" ht="26.25" customHeight="1" x14ac:dyDescent="0.2">
      <c r="A104" s="8">
        <v>6086</v>
      </c>
      <c r="B104" s="9">
        <v>6</v>
      </c>
      <c r="C104" s="10" t="s">
        <v>112</v>
      </c>
      <c r="D104" s="55" t="s">
        <v>301</v>
      </c>
      <c r="E104" s="95" t="s">
        <v>296</v>
      </c>
      <c r="F104" s="56">
        <v>9.2925000000000004</v>
      </c>
      <c r="G104" s="57" t="s">
        <v>302</v>
      </c>
      <c r="H104" s="58">
        <v>0.77439999999999998</v>
      </c>
    </row>
    <row r="105" spans="1:8" ht="21.75" customHeight="1" x14ac:dyDescent="0.2">
      <c r="A105" s="8">
        <v>6087</v>
      </c>
      <c r="B105" s="9">
        <v>4</v>
      </c>
      <c r="C105" s="10" t="s">
        <v>41</v>
      </c>
      <c r="D105" s="55" t="s">
        <v>200</v>
      </c>
      <c r="E105" s="95" t="s">
        <v>303</v>
      </c>
      <c r="F105" s="56">
        <v>18.053999999999998</v>
      </c>
      <c r="G105" s="57" t="s">
        <v>304</v>
      </c>
      <c r="H105" s="58">
        <v>4.25</v>
      </c>
    </row>
    <row r="106" spans="1:8" ht="20.25" customHeight="1" x14ac:dyDescent="0.2">
      <c r="A106" s="8">
        <v>6088</v>
      </c>
      <c r="B106" s="9">
        <v>40</v>
      </c>
      <c r="C106" s="10" t="s">
        <v>42</v>
      </c>
      <c r="D106" s="55" t="s">
        <v>305</v>
      </c>
      <c r="E106" s="95" t="s">
        <v>296</v>
      </c>
      <c r="F106" s="56">
        <v>4.1417999999999999</v>
      </c>
      <c r="G106" s="57" t="s">
        <v>306</v>
      </c>
      <c r="H106" s="58">
        <v>0.34520000000000001</v>
      </c>
    </row>
    <row r="107" spans="1:8" ht="26.25" customHeight="1" x14ac:dyDescent="0.2">
      <c r="A107" s="16">
        <v>6089</v>
      </c>
      <c r="B107" s="17">
        <v>50</v>
      </c>
      <c r="C107" s="40" t="s">
        <v>43</v>
      </c>
      <c r="D107" s="73" t="s">
        <v>307</v>
      </c>
      <c r="E107" s="96" t="s">
        <v>308</v>
      </c>
      <c r="F107" s="56">
        <v>9.345600000000001</v>
      </c>
      <c r="G107" s="74" t="s">
        <v>309</v>
      </c>
      <c r="H107" s="58">
        <v>0.46729999999999999</v>
      </c>
    </row>
    <row r="108" spans="1:8" ht="20.25" customHeight="1" x14ac:dyDescent="0.2">
      <c r="A108" s="19">
        <v>6090</v>
      </c>
      <c r="B108" s="20">
        <v>65</v>
      </c>
      <c r="C108" s="21" t="s">
        <v>74</v>
      </c>
      <c r="D108" s="78" t="s">
        <v>310</v>
      </c>
      <c r="E108" s="97" t="s">
        <v>311</v>
      </c>
      <c r="F108" s="56">
        <v>22.96</v>
      </c>
      <c r="G108" s="79" t="s">
        <v>312</v>
      </c>
      <c r="H108" s="58">
        <v>0.1913</v>
      </c>
    </row>
    <row r="109" spans="1:8" x14ac:dyDescent="0.2">
      <c r="B109" s="42"/>
    </row>
    <row r="110" spans="1:8" x14ac:dyDescent="0.2">
      <c r="B110" s="42"/>
    </row>
    <row r="111" spans="1:8" x14ac:dyDescent="0.2">
      <c r="B111" s="42"/>
    </row>
    <row r="112" spans="1:8" x14ac:dyDescent="0.2">
      <c r="B112" s="42"/>
    </row>
    <row r="113" spans="2:2" x14ac:dyDescent="0.2">
      <c r="B113" s="42"/>
    </row>
    <row r="114" spans="2:2" x14ac:dyDescent="0.2">
      <c r="B114" s="42"/>
    </row>
    <row r="115" spans="2:2" x14ac:dyDescent="0.2">
      <c r="B115" s="42"/>
    </row>
    <row r="116" spans="2:2" ht="19.5" customHeight="1" x14ac:dyDescent="0.2">
      <c r="B116" s="42"/>
    </row>
    <row r="117" spans="2:2" x14ac:dyDescent="0.2">
      <c r="B117" s="42"/>
    </row>
    <row r="118" spans="2:2" x14ac:dyDescent="0.2">
      <c r="B118" s="42"/>
    </row>
    <row r="119" spans="2:2" x14ac:dyDescent="0.2">
      <c r="B119" s="42"/>
    </row>
    <row r="120" spans="2:2" ht="21" customHeight="1" x14ac:dyDescent="0.2">
      <c r="B120" s="42"/>
    </row>
    <row r="121" spans="2:2" ht="36" customHeight="1" x14ac:dyDescent="0.2">
      <c r="B121" s="42"/>
    </row>
    <row r="122" spans="2:2" x14ac:dyDescent="0.2">
      <c r="B122" s="42"/>
    </row>
    <row r="123" spans="2:2" x14ac:dyDescent="0.2">
      <c r="B123" s="42"/>
    </row>
    <row r="124" spans="2:2" x14ac:dyDescent="0.2">
      <c r="B124" s="42"/>
    </row>
    <row r="125" spans="2:2" x14ac:dyDescent="0.2">
      <c r="B125" s="42"/>
    </row>
    <row r="126" spans="2:2" ht="18" customHeight="1" x14ac:dyDescent="0.2">
      <c r="B126" s="42"/>
    </row>
    <row r="127" spans="2:2" x14ac:dyDescent="0.2">
      <c r="B127" s="42"/>
    </row>
    <row r="128" spans="2:2" ht="19.5" customHeight="1" x14ac:dyDescent="0.2">
      <c r="B128" s="42"/>
    </row>
    <row r="129" spans="2:2" x14ac:dyDescent="0.2">
      <c r="B129" s="42"/>
    </row>
    <row r="130" spans="2:2" x14ac:dyDescent="0.2">
      <c r="B130" s="42"/>
    </row>
    <row r="131" spans="2:2" x14ac:dyDescent="0.2">
      <c r="B131" s="42"/>
    </row>
    <row r="132" spans="2:2" x14ac:dyDescent="0.2">
      <c r="B132" s="42"/>
    </row>
    <row r="133" spans="2:2" x14ac:dyDescent="0.2">
      <c r="B133" s="42"/>
    </row>
    <row r="134" spans="2:2" x14ac:dyDescent="0.2">
      <c r="B134" s="42"/>
    </row>
    <row r="135" spans="2:2" x14ac:dyDescent="0.2">
      <c r="B135" s="42"/>
    </row>
    <row r="136" spans="2:2" x14ac:dyDescent="0.2">
      <c r="B136" s="42"/>
    </row>
    <row r="137" spans="2:2" ht="20.25" customHeight="1" x14ac:dyDescent="0.2">
      <c r="B137" s="42"/>
    </row>
    <row r="138" spans="2:2" x14ac:dyDescent="0.2">
      <c r="B138" s="42"/>
    </row>
    <row r="139" spans="2:2" ht="18.75" customHeight="1" x14ac:dyDescent="0.2">
      <c r="B139" s="42"/>
    </row>
    <row r="140" spans="2:2" x14ac:dyDescent="0.2">
      <c r="B140" s="42"/>
    </row>
    <row r="141" spans="2:2" x14ac:dyDescent="0.2">
      <c r="B141" s="42"/>
    </row>
    <row r="142" spans="2:2" x14ac:dyDescent="0.2">
      <c r="B142" s="42"/>
    </row>
    <row r="143" spans="2:2" x14ac:dyDescent="0.2">
      <c r="B143" s="42"/>
    </row>
    <row r="144" spans="2:2" x14ac:dyDescent="0.2">
      <c r="B144" s="42"/>
    </row>
    <row r="145" spans="2:2" x14ac:dyDescent="0.2">
      <c r="B145" s="42"/>
    </row>
    <row r="146" spans="2:2" x14ac:dyDescent="0.2">
      <c r="B146" s="42"/>
    </row>
    <row r="147" spans="2:2" x14ac:dyDescent="0.2">
      <c r="B147" s="42"/>
    </row>
    <row r="148" spans="2:2" x14ac:dyDescent="0.2">
      <c r="B148" s="42"/>
    </row>
    <row r="149" spans="2:2" x14ac:dyDescent="0.2">
      <c r="B149" s="42"/>
    </row>
    <row r="150" spans="2:2" ht="18.75" customHeight="1" x14ac:dyDescent="0.2">
      <c r="B150" s="42"/>
    </row>
    <row r="151" spans="2:2" ht="19.5" customHeight="1" x14ac:dyDescent="0.2">
      <c r="B151" s="42"/>
    </row>
    <row r="152" spans="2:2" x14ac:dyDescent="0.2">
      <c r="B152" s="42"/>
    </row>
    <row r="153" spans="2:2" x14ac:dyDescent="0.2">
      <c r="B153" s="42"/>
    </row>
    <row r="154" spans="2:2" x14ac:dyDescent="0.2">
      <c r="B154" s="42"/>
    </row>
    <row r="155" spans="2:2" x14ac:dyDescent="0.2">
      <c r="B155" s="42"/>
    </row>
    <row r="156" spans="2:2" x14ac:dyDescent="0.2">
      <c r="B156" s="42"/>
    </row>
    <row r="157" spans="2:2" x14ac:dyDescent="0.2">
      <c r="B157" s="42"/>
    </row>
    <row r="158" spans="2:2" x14ac:dyDescent="0.2">
      <c r="B158" s="42"/>
    </row>
    <row r="159" spans="2:2" x14ac:dyDescent="0.2">
      <c r="B159" s="42"/>
    </row>
    <row r="160" spans="2:2" x14ac:dyDescent="0.2">
      <c r="B160" s="42"/>
    </row>
    <row r="161" spans="2:2" x14ac:dyDescent="0.2">
      <c r="B161" s="42"/>
    </row>
    <row r="162" spans="2:2" x14ac:dyDescent="0.2">
      <c r="B162" s="42"/>
    </row>
    <row r="163" spans="2:2" x14ac:dyDescent="0.2">
      <c r="B163" s="42"/>
    </row>
    <row r="164" spans="2:2" x14ac:dyDescent="0.2">
      <c r="B164" s="42"/>
    </row>
    <row r="165" spans="2:2" x14ac:dyDescent="0.2">
      <c r="B165" s="42"/>
    </row>
    <row r="166" spans="2:2" x14ac:dyDescent="0.2">
      <c r="B166" s="42"/>
    </row>
    <row r="167" spans="2:2" x14ac:dyDescent="0.2">
      <c r="B167" s="42"/>
    </row>
    <row r="168" spans="2:2" x14ac:dyDescent="0.2">
      <c r="B168" s="42"/>
    </row>
    <row r="169" spans="2:2" ht="18.75" customHeight="1" x14ac:dyDescent="0.2">
      <c r="B169" s="42"/>
    </row>
    <row r="170" spans="2:2" x14ac:dyDescent="0.2">
      <c r="B170" s="42"/>
    </row>
    <row r="171" spans="2:2" ht="16.5" customHeight="1" x14ac:dyDescent="0.2">
      <c r="B171" s="42"/>
    </row>
    <row r="172" spans="2:2" ht="16.5" customHeight="1" x14ac:dyDescent="0.2">
      <c r="B172" s="42"/>
    </row>
    <row r="173" spans="2:2" ht="16.5" customHeight="1" x14ac:dyDescent="0.2">
      <c r="B173" s="42"/>
    </row>
    <row r="174" spans="2:2" ht="16.5" customHeight="1" x14ac:dyDescent="0.2">
      <c r="B174" s="42"/>
    </row>
    <row r="175" spans="2:2" x14ac:dyDescent="0.2">
      <c r="B175" s="42"/>
    </row>
    <row r="176" spans="2:2" x14ac:dyDescent="0.2">
      <c r="B176" s="42"/>
    </row>
    <row r="177" spans="2:2" x14ac:dyDescent="0.2">
      <c r="B177" s="42"/>
    </row>
    <row r="178" spans="2:2" x14ac:dyDescent="0.2">
      <c r="B178" s="42"/>
    </row>
    <row r="179" spans="2:2" ht="18.75" customHeight="1" x14ac:dyDescent="0.2">
      <c r="B179" s="42"/>
    </row>
    <row r="180" spans="2:2" ht="59.25" customHeight="1" x14ac:dyDescent="0.2">
      <c r="B180" s="42"/>
    </row>
    <row r="181" spans="2:2" ht="18.75" customHeight="1" x14ac:dyDescent="0.2">
      <c r="B181" s="42"/>
    </row>
    <row r="182" spans="2:2" ht="19.5" customHeight="1" x14ac:dyDescent="0.2">
      <c r="B182" s="42"/>
    </row>
    <row r="183" spans="2:2" x14ac:dyDescent="0.2">
      <c r="B183" s="42"/>
    </row>
    <row r="184" spans="2:2" x14ac:dyDescent="0.2">
      <c r="B184" s="42"/>
    </row>
    <row r="185" spans="2:2" x14ac:dyDescent="0.2">
      <c r="B185" s="42"/>
    </row>
    <row r="186" spans="2:2" ht="17.25" customHeight="1" x14ac:dyDescent="0.2">
      <c r="B186" s="42"/>
    </row>
    <row r="187" spans="2:2" ht="18.75" customHeight="1" x14ac:dyDescent="0.2">
      <c r="B187" s="42"/>
    </row>
    <row r="188" spans="2:2" ht="17.25" customHeight="1" x14ac:dyDescent="0.2">
      <c r="B188" s="42"/>
    </row>
    <row r="189" spans="2:2" ht="17.25" customHeight="1" x14ac:dyDescent="0.2">
      <c r="B189" s="42"/>
    </row>
    <row r="190" spans="2:2" x14ac:dyDescent="0.2">
      <c r="B190" s="42"/>
    </row>
    <row r="191" spans="2:2" x14ac:dyDescent="0.2">
      <c r="B191" s="42"/>
    </row>
    <row r="192" spans="2:2" x14ac:dyDescent="0.2">
      <c r="B192" s="42"/>
    </row>
    <row r="193" spans="2:2" x14ac:dyDescent="0.2">
      <c r="B193" s="42"/>
    </row>
    <row r="194" spans="2:2" ht="20.25" customHeight="1" x14ac:dyDescent="0.2">
      <c r="B194" s="42"/>
    </row>
    <row r="195" spans="2:2" ht="27" customHeight="1" x14ac:dyDescent="0.2">
      <c r="B195" s="42"/>
    </row>
    <row r="196" spans="2:2" ht="27" customHeight="1" x14ac:dyDescent="0.2">
      <c r="B196" s="42"/>
    </row>
    <row r="197" spans="2:2" x14ac:dyDescent="0.2">
      <c r="B197" s="42"/>
    </row>
    <row r="198" spans="2:2" x14ac:dyDescent="0.2">
      <c r="B198" s="42"/>
    </row>
    <row r="199" spans="2:2" x14ac:dyDescent="0.2">
      <c r="B199" s="42"/>
    </row>
    <row r="200" spans="2:2" x14ac:dyDescent="0.2">
      <c r="B200" s="42"/>
    </row>
    <row r="201" spans="2:2" x14ac:dyDescent="0.2">
      <c r="B201" s="42"/>
    </row>
    <row r="202" spans="2:2" x14ac:dyDescent="0.2">
      <c r="B202" s="42"/>
    </row>
    <row r="203" spans="2:2" x14ac:dyDescent="0.2">
      <c r="B203" s="42"/>
    </row>
    <row r="204" spans="2:2" x14ac:dyDescent="0.2">
      <c r="B204" s="42"/>
    </row>
    <row r="205" spans="2:2" x14ac:dyDescent="0.2">
      <c r="B205" s="42"/>
    </row>
    <row r="206" spans="2:2" x14ac:dyDescent="0.2">
      <c r="B206" s="42"/>
    </row>
    <row r="207" spans="2:2" x14ac:dyDescent="0.2">
      <c r="B207" s="42"/>
    </row>
    <row r="208" spans="2:2" ht="18.75" customHeight="1" x14ac:dyDescent="0.2">
      <c r="B208" s="42"/>
    </row>
    <row r="209" spans="2:2" x14ac:dyDescent="0.2">
      <c r="B209" s="42"/>
    </row>
    <row r="210" spans="2:2" x14ac:dyDescent="0.2">
      <c r="B210" s="42"/>
    </row>
    <row r="211" spans="2:2" x14ac:dyDescent="0.2">
      <c r="B211" s="42"/>
    </row>
    <row r="212" spans="2:2" x14ac:dyDescent="0.2">
      <c r="B212" s="42"/>
    </row>
    <row r="213" spans="2:2" x14ac:dyDescent="0.2">
      <c r="B213" s="42"/>
    </row>
    <row r="214" spans="2:2" x14ac:dyDescent="0.2">
      <c r="B214" s="42"/>
    </row>
    <row r="215" spans="2:2" x14ac:dyDescent="0.2">
      <c r="B215" s="42"/>
    </row>
    <row r="216" spans="2:2" x14ac:dyDescent="0.2">
      <c r="B216" s="42"/>
    </row>
    <row r="217" spans="2:2" ht="18.75" customHeight="1" x14ac:dyDescent="0.2">
      <c r="B217" s="42"/>
    </row>
    <row r="218" spans="2:2" x14ac:dyDescent="0.2">
      <c r="B218" s="42"/>
    </row>
    <row r="219" spans="2:2" x14ac:dyDescent="0.2">
      <c r="B219" s="42"/>
    </row>
    <row r="220" spans="2:2" ht="16.5" customHeight="1" x14ac:dyDescent="0.2">
      <c r="B220" s="42"/>
    </row>
    <row r="221" spans="2:2" ht="17.25" customHeight="1" x14ac:dyDescent="0.2">
      <c r="B221" s="42"/>
    </row>
    <row r="222" spans="2:2" ht="16.5" customHeight="1" x14ac:dyDescent="0.2">
      <c r="B222" s="42"/>
    </row>
    <row r="223" spans="2:2" ht="17.25" customHeight="1" x14ac:dyDescent="0.2">
      <c r="B223" s="42"/>
    </row>
    <row r="224" spans="2:2" x14ac:dyDescent="0.2">
      <c r="B224" s="42"/>
    </row>
    <row r="225" spans="2:2" ht="16.5" customHeight="1" x14ac:dyDescent="0.2">
      <c r="B225" s="42"/>
    </row>
    <row r="226" spans="2:2" ht="16.5" customHeight="1" x14ac:dyDescent="0.2">
      <c r="B226" s="42"/>
    </row>
    <row r="227" spans="2:2" ht="16.5" customHeight="1" x14ac:dyDescent="0.2">
      <c r="B227" s="42"/>
    </row>
    <row r="228" spans="2:2" ht="16.5" customHeight="1" x14ac:dyDescent="0.2">
      <c r="B228" s="42"/>
    </row>
    <row r="229" spans="2:2" ht="16.5" customHeight="1" x14ac:dyDescent="0.2">
      <c r="B229" s="42"/>
    </row>
    <row r="230" spans="2:2" x14ac:dyDescent="0.2">
      <c r="B230" s="42"/>
    </row>
    <row r="231" spans="2:2" ht="16.5" customHeight="1" x14ac:dyDescent="0.2">
      <c r="B231" s="42"/>
    </row>
    <row r="232" spans="2:2" ht="16.5" customHeight="1" x14ac:dyDescent="0.2">
      <c r="B232" s="42"/>
    </row>
    <row r="233" spans="2:2" ht="16.5" customHeight="1" x14ac:dyDescent="0.2">
      <c r="B233" s="42"/>
    </row>
    <row r="234" spans="2:2" ht="16.5" customHeight="1" x14ac:dyDescent="0.2"/>
    <row r="235" spans="2:2" ht="16.5" customHeight="1" x14ac:dyDescent="0.2"/>
    <row r="236" spans="2:2" ht="16.5" customHeight="1" x14ac:dyDescent="0.2"/>
    <row r="238" spans="2:2" ht="16.5" customHeight="1" x14ac:dyDescent="0.2"/>
    <row r="239" spans="2:2" ht="16.5" customHeight="1" x14ac:dyDescent="0.2"/>
    <row r="240" spans="2:2" ht="16.5" customHeight="1" x14ac:dyDescent="0.2"/>
    <row r="241" ht="18" customHeight="1" x14ac:dyDescent="0.2"/>
    <row r="242" ht="18.75" customHeight="1" x14ac:dyDescent="0.2"/>
    <row r="245" ht="18" customHeight="1" x14ac:dyDescent="0.2"/>
    <row r="246" ht="17.25" customHeight="1" x14ac:dyDescent="0.2"/>
    <row r="249" ht="16.5" customHeight="1" x14ac:dyDescent="0.2"/>
    <row r="250" ht="16.5" customHeight="1" x14ac:dyDescent="0.2"/>
    <row r="251" ht="16.5" customHeight="1" x14ac:dyDescent="0.2"/>
    <row r="252" ht="51.75" customHeight="1" x14ac:dyDescent="0.2"/>
    <row r="256" ht="26.25" customHeight="1" x14ac:dyDescent="0.2"/>
    <row r="257" ht="17.25" customHeight="1" x14ac:dyDescent="0.2"/>
    <row r="259" ht="27.75" customHeight="1" x14ac:dyDescent="0.2"/>
    <row r="262" ht="18" customHeight="1" x14ac:dyDescent="0.2"/>
    <row r="273" ht="18" customHeight="1" x14ac:dyDescent="0.2"/>
    <row r="274" ht="17.25" customHeight="1" x14ac:dyDescent="0.2"/>
    <row r="275" ht="30.75" customHeight="1" x14ac:dyDescent="0.2"/>
    <row r="284" ht="41.25" customHeight="1" x14ac:dyDescent="0.2"/>
    <row r="292" ht="18" customHeight="1" x14ac:dyDescent="0.2"/>
    <row r="293" ht="17.25" customHeight="1" x14ac:dyDescent="0.2"/>
    <row r="302" ht="18.75" customHeight="1" x14ac:dyDescent="0.2"/>
    <row r="308" ht="27.75" customHeight="1" x14ac:dyDescent="0.2"/>
    <row r="309" ht="18" customHeight="1" x14ac:dyDescent="0.2"/>
    <row r="314" ht="18" customHeight="1" x14ac:dyDescent="0.2"/>
    <row r="319" ht="27.75" customHeight="1" x14ac:dyDescent="0.2"/>
    <row r="320" ht="19.5" customHeight="1" x14ac:dyDescent="0.2"/>
    <row r="323" ht="16.5" customHeight="1" x14ac:dyDescent="0.2"/>
    <row r="324" ht="16.5" customHeight="1" x14ac:dyDescent="0.2"/>
    <row r="325" ht="16.5" customHeight="1" x14ac:dyDescent="0.2"/>
    <row r="326" ht="39" customHeight="1" x14ac:dyDescent="0.2"/>
    <row r="327" ht="16.5" customHeight="1" x14ac:dyDescent="0.2"/>
    <row r="328" ht="16.5" customHeight="1" x14ac:dyDescent="0.2"/>
    <row r="329" ht="16.5" customHeight="1" x14ac:dyDescent="0.2"/>
    <row r="332" ht="16.5" customHeight="1" x14ac:dyDescent="0.2"/>
    <row r="337" ht="16.5" customHeight="1" x14ac:dyDescent="0.2"/>
    <row r="339" ht="17.25" customHeight="1" x14ac:dyDescent="0.2"/>
    <row r="340" ht="20.25" customHeight="1" x14ac:dyDescent="0.2"/>
    <row r="341" ht="52.5" customHeight="1" x14ac:dyDescent="0.2"/>
    <row r="343" ht="27.75" customHeight="1" x14ac:dyDescent="0.2"/>
    <row r="347" ht="21" customHeight="1" x14ac:dyDescent="0.2"/>
    <row r="370" ht="18.75" customHeight="1" x14ac:dyDescent="0.2"/>
    <row r="374" ht="20.25" customHeight="1" x14ac:dyDescent="0.2"/>
    <row r="379" ht="26.25" customHeight="1" x14ac:dyDescent="0.2"/>
    <row r="381" ht="19.5" customHeight="1" x14ac:dyDescent="0.2"/>
    <row r="382" ht="42" customHeight="1" x14ac:dyDescent="0.2"/>
    <row r="389" ht="21.75" customHeight="1" x14ac:dyDescent="0.2"/>
    <row r="400" ht="37.5" customHeight="1" x14ac:dyDescent="0.2"/>
    <row r="402" ht="20.25" customHeight="1" x14ac:dyDescent="0.2"/>
    <row r="406" ht="50.25" customHeight="1" x14ac:dyDescent="0.2"/>
  </sheetData>
  <mergeCells count="5">
    <mergeCell ref="A95:C95"/>
    <mergeCell ref="A1:C1"/>
    <mergeCell ref="D1:H1"/>
    <mergeCell ref="A2:C2"/>
    <mergeCell ref="A88:C88"/>
  </mergeCells>
  <phoneticPr fontId="0" type="noConversion"/>
  <printOptions horizontalCentered="1"/>
  <pageMargins left="0.74791666666666701" right="0.74791666666666701" top="0.98402777777777795" bottom="0.98402777777777795" header="0.51180555555555596" footer="0.51180555555555596"/>
  <pageSetup scale="5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4791666666666667" right="0.74791666666666667" top="0.98402777777777783" bottom="0.98402777777777783" header="0.51180555555555562" footer="0.51180555555555562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Bid Form</vt:lpstr>
      <vt:lpstr>Dade Pricing </vt:lpstr>
      <vt:lpstr>Sheet3</vt:lpstr>
      <vt:lpstr>'Bid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Perkins, Andrea</dc:creator>
  <cp:lastModifiedBy>Pendley, Mindi</cp:lastModifiedBy>
  <cp:lastPrinted>2018-06-22T18:19:51Z</cp:lastPrinted>
  <dcterms:created xsi:type="dcterms:W3CDTF">2011-02-28T17:57:19Z</dcterms:created>
  <dcterms:modified xsi:type="dcterms:W3CDTF">2019-07-02T16:55:15Z</dcterms:modified>
</cp:coreProperties>
</file>